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811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  <sheet name="6-2" sheetId="15" r:id="rId15"/>
    <sheet name="6-3" sheetId="16" r:id="rId16"/>
    <sheet name="7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'1-2'!$B$1:$K$22</definedName>
    <definedName name="_xlnm.Print_Area" localSheetId="0">'封面'!$A$1:$A$1</definedName>
    <definedName name="_xlnm.Print_Titles">#N/A</definedName>
    <definedName name="s">#N/A</definedName>
    <definedName name="地区名称">#REF!</definedName>
    <definedName name="分类">#REF!</definedName>
    <definedName name="行业">'[12]Sheet1'!$W$2:$W$9</definedName>
    <definedName name="市州">'[12]Sheet1'!$A$2:$U$2</definedName>
    <definedName name="形式">#REF!</definedName>
    <definedName name="性质">'[13]Sheet2'!$A$1:$A$4</definedName>
    <definedName name="支出">#REF!</definedName>
  </definedNames>
  <calcPr fullCalcOnLoad="1"/>
</workbook>
</file>

<file path=xl/sharedStrings.xml><?xml version="1.0" encoding="utf-8"?>
<sst xmlns="http://schemas.openxmlformats.org/spreadsheetml/2006/main" count="848" uniqueCount="335">
  <si>
    <t>攀枝花市商务局</t>
  </si>
  <si>
    <t>2021年部门预算</t>
  </si>
  <si>
    <t>报送日期：2021年2月18日</t>
  </si>
  <si>
    <t>样表1</t>
  </si>
  <si>
    <t xml:space="preserve"> </t>
  </si>
  <si>
    <t>部门收支总表</t>
  </si>
  <si>
    <t>部门：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</si>
  <si>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</si>
  <si>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</si>
  <si>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</si>
  <si>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</si>
  <si>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</si>
  <si>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family val="0"/>
      </rPr>
      <t xml:space="preserve">一、一般公共预算拨款收入 </t>
    </r>
  </si>
  <si>
    <r>
      <rPr>
        <sz val="11"/>
        <rFont val="宋体"/>
        <family val="0"/>
      </rPr>
      <t>一、一般公共服务支出</t>
    </r>
  </si>
  <si>
    <r>
      <rPr>
        <sz val="11"/>
        <rFont val="宋体"/>
        <family val="0"/>
      </rPr>
      <t xml:space="preserve">二、政府性基金预算拨款收入 </t>
    </r>
  </si>
  <si>
    <r>
      <rPr>
        <sz val="11"/>
        <rFont val="宋体"/>
        <family val="0"/>
      </rPr>
      <t>二、外交支出</t>
    </r>
  </si>
  <si>
    <r>
      <rPr>
        <sz val="11"/>
        <rFont val="宋体"/>
        <family val="0"/>
      </rPr>
      <t xml:space="preserve">三、国有资本经营预算拨款收入 </t>
    </r>
  </si>
  <si>
    <r>
      <rPr>
        <sz val="11"/>
        <rFont val="宋体"/>
        <family val="0"/>
      </rPr>
      <t>三、国防支出</t>
    </r>
  </si>
  <si>
    <r>
      <rPr>
        <sz val="11"/>
        <rFont val="宋体"/>
        <family val="0"/>
      </rPr>
      <t xml:space="preserve">四、事业收入 </t>
    </r>
  </si>
  <si>
    <r>
      <rPr>
        <sz val="11"/>
        <rFont val="宋体"/>
        <family val="0"/>
      </rPr>
      <t>四、公共安全支出</t>
    </r>
  </si>
  <si>
    <r>
      <rPr>
        <sz val="11"/>
        <rFont val="宋体"/>
        <family val="0"/>
      </rPr>
      <t xml:space="preserve">五、事业单位经营收入 </t>
    </r>
  </si>
  <si>
    <r>
      <rPr>
        <sz val="11"/>
        <rFont val="宋体"/>
        <family val="0"/>
      </rPr>
      <t>五、教育支出</t>
    </r>
  </si>
  <si>
    <r>
      <rPr>
        <sz val="11"/>
        <rFont val="宋体"/>
        <family val="0"/>
      </rPr>
      <t xml:space="preserve">六、其他收入 </t>
    </r>
  </si>
  <si>
    <r>
      <rPr>
        <sz val="11"/>
        <rFont val="宋体"/>
        <family val="0"/>
      </rPr>
      <t>六、科学技术支出</t>
    </r>
  </si>
  <si>
    <t/>
  </si>
  <si>
    <r>
      <rPr>
        <sz val="11"/>
        <rFont val="宋体"/>
        <family val="0"/>
      </rPr>
      <t>七、文化旅游体育与传媒支出</t>
    </r>
  </si>
  <si>
    <r>
      <rPr>
        <sz val="11"/>
        <rFont val="宋体"/>
        <family val="0"/>
      </rPr>
      <t>八、社会保障和就业支出</t>
    </r>
  </si>
  <si>
    <r>
      <rPr>
        <sz val="11"/>
        <rFont val="宋体"/>
        <family val="0"/>
      </rPr>
      <t>九、社会保险基金支出</t>
    </r>
  </si>
  <si>
    <r>
      <rPr>
        <sz val="11"/>
        <rFont val="宋体"/>
        <family val="0"/>
      </rPr>
      <t>十、卫生健康支出</t>
    </r>
  </si>
  <si>
    <r>
      <rPr>
        <sz val="11"/>
        <rFont val="宋体"/>
        <family val="0"/>
      </rPr>
      <t>十一、节能环保支出</t>
    </r>
  </si>
  <si>
    <r>
      <rPr>
        <sz val="11"/>
        <rFont val="宋体"/>
        <family val="0"/>
      </rPr>
      <t>十二、城乡社区支出</t>
    </r>
  </si>
  <si>
    <r>
      <rPr>
        <sz val="11"/>
        <rFont val="宋体"/>
        <family val="0"/>
      </rPr>
      <t>十三、农林水支出</t>
    </r>
  </si>
  <si>
    <r>
      <rPr>
        <sz val="11"/>
        <rFont val="宋体"/>
        <family val="0"/>
      </rPr>
      <t>十四、交通运输支出</t>
    </r>
  </si>
  <si>
    <r>
      <rPr>
        <sz val="11"/>
        <rFont val="宋体"/>
        <family val="0"/>
      </rPr>
      <t>十五、资源勘探工业信息等支出</t>
    </r>
  </si>
  <si>
    <r>
      <rPr>
        <sz val="11"/>
        <rFont val="宋体"/>
        <family val="0"/>
      </rPr>
      <t>十六、商业服务业等支出</t>
    </r>
  </si>
  <si>
    <r>
      <rPr>
        <sz val="11"/>
        <rFont val="宋体"/>
        <family val="0"/>
      </rPr>
      <t>十七、金融支出</t>
    </r>
  </si>
  <si>
    <r>
      <rPr>
        <sz val="11"/>
        <rFont val="宋体"/>
        <family val="0"/>
      </rPr>
      <t>十八、援助其他地区支出</t>
    </r>
  </si>
  <si>
    <r>
      <rPr>
        <sz val="11"/>
        <rFont val="宋体"/>
        <family val="0"/>
      </rPr>
      <t>十九、自然资源海洋气象等支出</t>
    </r>
  </si>
  <si>
    <r>
      <rPr>
        <sz val="11"/>
        <rFont val="宋体"/>
        <family val="0"/>
      </rPr>
      <t>二十、住房保障支出</t>
    </r>
  </si>
  <si>
    <r>
      <rPr>
        <sz val="11"/>
        <rFont val="宋体"/>
        <family val="0"/>
      </rPr>
      <t>二十一、粮油物资储备支出</t>
    </r>
  </si>
  <si>
    <r>
      <rPr>
        <sz val="11"/>
        <rFont val="宋体"/>
        <family val="0"/>
      </rPr>
      <t>二十二、国有资本经营预算支出</t>
    </r>
  </si>
  <si>
    <r>
      <rPr>
        <sz val="11"/>
        <rFont val="宋体"/>
        <family val="0"/>
      </rPr>
      <t>二十三、灾害防治及应急管理支出</t>
    </r>
  </si>
  <si>
    <r>
      <rPr>
        <sz val="11"/>
        <rFont val="宋体"/>
        <family val="0"/>
      </rPr>
      <t>二十四、预备费</t>
    </r>
  </si>
  <si>
    <r>
      <rPr>
        <sz val="11"/>
        <rFont val="宋体"/>
        <family val="0"/>
      </rPr>
      <t>二十五、其他支出</t>
    </r>
  </si>
  <si>
    <r>
      <rPr>
        <sz val="11"/>
        <rFont val="宋体"/>
        <family val="0"/>
      </rPr>
      <t>二十六、转移性支出</t>
    </r>
  </si>
  <si>
    <r>
      <rPr>
        <sz val="11"/>
        <rFont val="宋体"/>
        <family val="0"/>
      </rPr>
      <t>二十七、债务还本支出</t>
    </r>
  </si>
  <si>
    <r>
      <rPr>
        <sz val="11"/>
        <rFont val="宋体"/>
        <family val="0"/>
      </rPr>
      <t>二十八、债务付息支出</t>
    </r>
  </si>
  <si>
    <r>
      <rPr>
        <sz val="11"/>
        <rFont val="宋体"/>
        <family val="0"/>
      </rPr>
      <t>二十九、债务发行费用支出</t>
    </r>
  </si>
  <si>
    <r>
      <rPr>
        <sz val="11"/>
        <rFont val="宋体"/>
        <family val="0"/>
      </rPr>
      <t>三十、抗疫特别国债安排的支出</t>
    </r>
  </si>
  <si>
    <r>
      <rPr>
        <sz val="11"/>
        <rFont val="宋体"/>
        <family val="0"/>
      </rPr>
      <t>本 年 收 入 合 计</t>
    </r>
  </si>
  <si>
    <r>
      <rPr>
        <sz val="11"/>
        <rFont val="宋体"/>
        <family val="0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</si>
  <si>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</si>
  <si>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</si>
  <si>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</si>
  <si>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</si>
  <si>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</si>
  <si>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</si>
  <si>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</si>
  <si>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样表2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</si>
  <si>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</si>
  <si>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</si>
  <si>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</si>
  <si>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</si>
  <si>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</si>
  <si>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</si>
  <si>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</si>
  <si>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</si>
  <si>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</si>
  <si>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</si>
  <si>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</si>
  <si>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</si>
  <si>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</si>
  <si>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</si>
  <si>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</si>
  <si>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307001</t>
  </si>
  <si>
    <t>行政运行（商贸）</t>
  </si>
  <si>
    <t>其他组织事务支出</t>
  </si>
  <si>
    <t>行政单位离退休</t>
  </si>
  <si>
    <t>机关事业单位基本养老保险缴费支出</t>
  </si>
  <si>
    <t>其他商业服务业等支出</t>
  </si>
  <si>
    <t>住房公积金</t>
  </si>
  <si>
    <t>样表3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</si>
  <si>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</si>
  <si>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</si>
  <si>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</si>
  <si>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</si>
  <si>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</si>
  <si>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</si>
  <si>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</si>
  <si>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</si>
  <si>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</si>
  <si>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</si>
  <si>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201</t>
  </si>
  <si>
    <t>13</t>
  </si>
  <si>
    <t>01</t>
  </si>
  <si>
    <t>32</t>
  </si>
  <si>
    <t>99</t>
  </si>
  <si>
    <t>208</t>
  </si>
  <si>
    <t>05</t>
  </si>
  <si>
    <t>216</t>
  </si>
  <si>
    <t>221</t>
  </si>
  <si>
    <t>02</t>
  </si>
  <si>
    <r>
      <rPr>
        <sz val="11"/>
        <rFont val="宋体"/>
        <family val="0"/>
      </rPr>
      <t> </t>
    </r>
  </si>
  <si>
    <t>样表4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</si>
  <si>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</si>
  <si>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</si>
  <si>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</si>
  <si>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</si>
  <si>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</si>
  <si>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</si>
  <si>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</si>
  <si>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0"/>
      </rPr>
      <t> 一般公共预算拨款收入</t>
    </r>
  </si>
  <si>
    <r>
      <rPr>
        <sz val="11"/>
        <rFont val="宋体"/>
        <family val="0"/>
      </rPr>
      <t> 一般公共服务支出</t>
    </r>
  </si>
  <si>
    <r>
      <rPr>
        <sz val="11"/>
        <rFont val="宋体"/>
        <family val="0"/>
      </rPr>
      <t> 政府性基金预算拨款收入</t>
    </r>
  </si>
  <si>
    <r>
      <rPr>
        <sz val="11"/>
        <rFont val="宋体"/>
        <family val="0"/>
      </rPr>
      <t> 外交支出</t>
    </r>
  </si>
  <si>
    <r>
      <rPr>
        <sz val="11"/>
        <rFont val="宋体"/>
        <family val="0"/>
      </rPr>
      <t> 国有资本经营预算拨款收入</t>
    </r>
  </si>
  <si>
    <r>
      <rPr>
        <sz val="11"/>
        <rFont val="宋体"/>
        <family val="0"/>
      </rPr>
      <t> 国防支出</t>
    </r>
  </si>
  <si>
    <t>二、上年结转</t>
  </si>
  <si>
    <r>
      <rPr>
        <sz val="11"/>
        <rFont val="宋体"/>
        <family val="0"/>
      </rPr>
      <t> 公共安全支出</t>
    </r>
  </si>
  <si>
    <r>
      <rPr>
        <sz val="11"/>
        <rFont val="宋体"/>
        <family val="0"/>
      </rPr>
      <t> 教育支出</t>
    </r>
  </si>
  <si>
    <r>
      <rPr>
        <sz val="11"/>
        <rFont val="宋体"/>
        <family val="0"/>
      </rPr>
      <t> 科学技术支出</t>
    </r>
  </si>
  <si>
    <r>
      <rPr>
        <sz val="11"/>
        <rFont val="宋体"/>
        <family val="0"/>
      </rPr>
      <t> 文化旅游体育与传媒支出</t>
    </r>
  </si>
  <si>
    <r>
      <rPr>
        <sz val="11"/>
        <rFont val="宋体"/>
        <family val="0"/>
      </rPr>
      <t> 社会保障和就业支出</t>
    </r>
  </si>
  <si>
    <r>
      <rPr>
        <sz val="11"/>
        <rFont val="宋体"/>
        <family val="0"/>
      </rPr>
      <t> 社会保险基金支出</t>
    </r>
  </si>
  <si>
    <r>
      <rPr>
        <sz val="11"/>
        <rFont val="宋体"/>
        <family val="0"/>
      </rPr>
      <t> 卫生健康支出</t>
    </r>
  </si>
  <si>
    <r>
      <rPr>
        <sz val="11"/>
        <rFont val="宋体"/>
        <family val="0"/>
      </rPr>
      <t> 节能环保支出</t>
    </r>
  </si>
  <si>
    <r>
      <rPr>
        <sz val="11"/>
        <rFont val="宋体"/>
        <family val="0"/>
      </rPr>
      <t> 城乡社区支出</t>
    </r>
  </si>
  <si>
    <r>
      <rPr>
        <sz val="11"/>
        <rFont val="宋体"/>
        <family val="0"/>
      </rPr>
      <t> 农林水支出</t>
    </r>
  </si>
  <si>
    <r>
      <rPr>
        <sz val="11"/>
        <rFont val="宋体"/>
        <family val="0"/>
      </rPr>
      <t> 交通运输支出</t>
    </r>
  </si>
  <si>
    <r>
      <rPr>
        <sz val="11"/>
        <rFont val="宋体"/>
        <family val="0"/>
      </rPr>
      <t> 资源勘探工业信息等支出</t>
    </r>
  </si>
  <si>
    <r>
      <rPr>
        <sz val="11"/>
        <rFont val="宋体"/>
        <family val="0"/>
      </rPr>
      <t> 商业服务业等支出</t>
    </r>
  </si>
  <si>
    <r>
      <rPr>
        <sz val="11"/>
        <rFont val="宋体"/>
        <family val="0"/>
      </rPr>
      <t> 金融支出</t>
    </r>
  </si>
  <si>
    <r>
      <rPr>
        <sz val="11"/>
        <rFont val="宋体"/>
        <family val="0"/>
      </rPr>
      <t> 援助其他地区支出</t>
    </r>
  </si>
  <si>
    <r>
      <rPr>
        <sz val="11"/>
        <rFont val="宋体"/>
        <family val="0"/>
      </rPr>
      <t> 自然资源海洋气象等支出</t>
    </r>
  </si>
  <si>
    <r>
      <rPr>
        <sz val="11"/>
        <rFont val="宋体"/>
        <family val="0"/>
      </rPr>
      <t> 住房保障支出</t>
    </r>
  </si>
  <si>
    <r>
      <rPr>
        <sz val="11"/>
        <rFont val="宋体"/>
        <family val="0"/>
      </rPr>
      <t> 粮油物资储备支出</t>
    </r>
  </si>
  <si>
    <r>
      <rPr>
        <sz val="11"/>
        <rFont val="宋体"/>
        <family val="0"/>
      </rPr>
      <t> 国有资本经营预算支出</t>
    </r>
  </si>
  <si>
    <r>
      <rPr>
        <sz val="11"/>
        <rFont val="宋体"/>
        <family val="0"/>
      </rPr>
      <t> 灾害防治及应急管理支出</t>
    </r>
  </si>
  <si>
    <r>
      <rPr>
        <sz val="11"/>
        <rFont val="宋体"/>
        <family val="0"/>
      </rPr>
      <t> 其他支出</t>
    </r>
  </si>
  <si>
    <r>
      <rPr>
        <sz val="11"/>
        <rFont val="宋体"/>
        <family val="0"/>
      </rPr>
      <t> 债务付息支出</t>
    </r>
  </si>
  <si>
    <r>
      <rPr>
        <sz val="11"/>
        <rFont val="宋体"/>
        <family val="0"/>
      </rPr>
      <t> 债务发行费用支出</t>
    </r>
  </si>
  <si>
    <r>
      <rPr>
        <sz val="11"/>
        <rFont val="宋体"/>
        <family val="0"/>
      </rPr>
      <t> 抗疫特别国债安排的支出</t>
    </r>
  </si>
  <si>
    <t>样表5</t>
  </si>
  <si>
    <t>表2-1</t>
  </si>
  <si>
    <t>2021年本年财政拨款支出预算表（部门经济分类科目）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</si>
  <si>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</si>
  <si>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</si>
  <si>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</si>
  <si>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</si>
  <si>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</si>
  <si>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</si>
  <si>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</si>
  <si>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</si>
  <si>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</si>
  <si>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</si>
  <si>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</si>
  <si>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301</t>
  </si>
  <si>
    <t>基本工资</t>
  </si>
  <si>
    <t>津贴补贴</t>
  </si>
  <si>
    <t>03</t>
  </si>
  <si>
    <t>奖金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</si>
  <si>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</si>
  <si>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</si>
  <si>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</si>
  <si>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</si>
  <si>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</si>
  <si>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</si>
  <si>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其他工资福利支出</t>
  </si>
  <si>
    <t>302</t>
  </si>
  <si>
    <t>办公费</t>
  </si>
  <si>
    <t>水费</t>
  </si>
  <si>
    <t>06</t>
  </si>
  <si>
    <t>电费</t>
  </si>
  <si>
    <t>07</t>
  </si>
  <si>
    <t>邮电费</t>
  </si>
  <si>
    <t>差旅费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</si>
  <si>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</si>
  <si>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</si>
  <si>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</si>
  <si>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</si>
  <si>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</si>
  <si>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</si>
  <si>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</si>
  <si>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</si>
  <si>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</si>
  <si>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</si>
  <si>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</si>
  <si>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</si>
  <si>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离休费</t>
  </si>
  <si>
    <t>退休费</t>
  </si>
  <si>
    <t>生活补助</t>
  </si>
  <si>
    <t>医疗费补助</t>
  </si>
  <si>
    <t>样表6</t>
  </si>
  <si>
    <t>表3</t>
  </si>
  <si>
    <t>一般公共预算支出预算表</t>
  </si>
  <si>
    <t>当年财政拨款安排</t>
  </si>
  <si>
    <t>样表7</t>
  </si>
  <si>
    <t>表3-1</t>
  </si>
  <si>
    <t>一般公共预算基本支出预算表</t>
  </si>
  <si>
    <t>人员经费</t>
  </si>
  <si>
    <t>公用经费</t>
  </si>
  <si>
    <t>样表8</t>
  </si>
  <si>
    <t>表3-2</t>
  </si>
  <si>
    <t>一般公共预算项目支出预算表</t>
  </si>
  <si>
    <t>金额</t>
  </si>
  <si>
    <t>援藏援彝干部补助</t>
  </si>
  <si>
    <t>业务运行费</t>
  </si>
  <si>
    <t>服务业发展专项资金</t>
  </si>
  <si>
    <t>样表9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</si>
  <si>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</si>
  <si>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</si>
  <si>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</si>
  <si>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</si>
  <si>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</si>
  <si>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</si>
  <si>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</si>
  <si>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</si>
  <si>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样表10</t>
  </si>
  <si>
    <t>表4</t>
  </si>
  <si>
    <t xml:space="preserve">政府性基金预算支出预算表 </t>
  </si>
  <si>
    <t>本年政府性基金预算支出</t>
  </si>
  <si>
    <t>合    计</t>
  </si>
  <si>
    <t>此表无数据</t>
  </si>
  <si>
    <t>样表11</t>
  </si>
  <si>
    <t>表4-1</t>
  </si>
  <si>
    <t>政府性基金预算“三公”经费支出预算表</t>
  </si>
  <si>
    <t>样表12</t>
  </si>
  <si>
    <t>表5</t>
  </si>
  <si>
    <t>国有资本经营预算支出预算表</t>
  </si>
  <si>
    <t>本年国有资本经营预算支出</t>
  </si>
  <si>
    <t>部门（单位）预算项目支出绩效目标表</t>
  </si>
  <si>
    <t>(2021年度)</t>
  </si>
  <si>
    <t>项目名称：</t>
  </si>
  <si>
    <t>援藏援彝补助</t>
  </si>
  <si>
    <t>部门（单位）：</t>
  </si>
  <si>
    <t>项目资金（元）</t>
  </si>
  <si>
    <t>年度资金总额</t>
  </si>
  <si>
    <t>财政拨款</t>
  </si>
  <si>
    <t>其他资金</t>
  </si>
  <si>
    <t>总体目标</t>
  </si>
  <si>
    <t xml:space="preserve">保障援藏干部张银江的补助经费及时发放，助力木里县经济社会发展。 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</si>
  <si>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</si>
  <si>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</si>
  <si>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</si>
  <si>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</si>
  <si>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</si>
  <si>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</si>
  <si>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</si>
  <si>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保障援藏援彝干部数量</t>
  </si>
  <si>
    <t>1人</t>
  </si>
  <si>
    <t>质量指标</t>
  </si>
  <si>
    <t>援藏援彝工作</t>
  </si>
  <si>
    <t>有序、稳步开展</t>
  </si>
  <si>
    <t>时效指标</t>
  </si>
  <si>
    <t>保障时限</t>
  </si>
  <si>
    <t>2021年全年</t>
  </si>
  <si>
    <t>成本指标</t>
  </si>
  <si>
    <t>补助经费</t>
  </si>
  <si>
    <t>4万元</t>
  </si>
  <si>
    <t>项目效益</t>
  </si>
  <si>
    <t>社会效益指标</t>
  </si>
  <si>
    <t>援藏工作有序开展</t>
  </si>
  <si>
    <t>助力木里县经济社会发展</t>
  </si>
  <si>
    <t>可持续影响指标</t>
  </si>
  <si>
    <t>个人援藏工作影响年限</t>
  </si>
  <si>
    <t>≥5年</t>
  </si>
  <si>
    <t>满意度指标</t>
  </si>
  <si>
    <t>服务对象满意度指标</t>
  </si>
  <si>
    <t>援助单位满意度</t>
  </si>
  <si>
    <t>≥95%</t>
  </si>
  <si>
    <t>木里群众满意度</t>
  </si>
  <si>
    <t>保障单位正常运行。</t>
  </si>
  <si>
    <t>开展调研活动</t>
  </si>
  <si>
    <t>≥2次</t>
  </si>
  <si>
    <t>安全生产、环保检查</t>
  </si>
  <si>
    <t>10次</t>
  </si>
  <si>
    <t>完成年度工作</t>
  </si>
  <si>
    <t>保证相关工作完成</t>
  </si>
  <si>
    <t>完成时间</t>
  </si>
  <si>
    <t>2021年12月底前完成</t>
  </si>
  <si>
    <t>成本控制</t>
  </si>
  <si>
    <t>≤17万元</t>
  </si>
  <si>
    <t>经济效益指标</t>
  </si>
  <si>
    <t>社会消费品零售总额</t>
  </si>
  <si>
    <t>有所提升</t>
  </si>
  <si>
    <t>带动进出口额</t>
  </si>
  <si>
    <t>服务业增加值</t>
  </si>
  <si>
    <t>商业设施品质</t>
  </si>
  <si>
    <t>提升商业设施品质</t>
  </si>
  <si>
    <t>大于10年</t>
  </si>
  <si>
    <t>服务对象满意度</t>
  </si>
  <si>
    <r>
      <rPr>
        <sz val="10"/>
        <rFont val="宋体"/>
        <family val="0"/>
      </rPr>
      <t>≥</t>
    </r>
    <r>
      <rPr>
        <sz val="10"/>
        <rFont val="宋体"/>
        <family val="0"/>
      </rPr>
      <t>90%</t>
    </r>
  </si>
  <si>
    <t>推动服务业高质量发展</t>
  </si>
  <si>
    <t>开展大宗商品惠民行动</t>
  </si>
  <si>
    <t>挖掘汽车、家具、家电、建材等大宗商品消费潜力，进一步发挥支撑作用。</t>
  </si>
  <si>
    <t>持续开展促销活动和展会</t>
  </si>
  <si>
    <r>
      <t>开展各类促销参会不低于1</t>
    </r>
    <r>
      <rPr>
        <sz val="10"/>
        <rFont val="宋体"/>
        <family val="0"/>
      </rPr>
      <t>3次</t>
    </r>
    <r>
      <rPr>
        <sz val="10"/>
        <rFont val="宋体"/>
        <family val="0"/>
      </rPr>
      <t>。</t>
    </r>
  </si>
  <si>
    <t>开展服务消费提振行动</t>
  </si>
  <si>
    <t>开展传统业态和新业态消费提振行动，释放夜间消费活力</t>
  </si>
  <si>
    <t>招商工作经费</t>
  </si>
  <si>
    <t>策划举办投资促进专题平台活动2场</t>
  </si>
  <si>
    <t>全市消费总量恢复增长，服务业项目招商引资取得重大进展</t>
  </si>
  <si>
    <t>完成时限</t>
  </si>
  <si>
    <t>200万元</t>
  </si>
  <si>
    <t>带动产业发展</t>
  </si>
  <si>
    <t xml:space="preserve">全市消费总量恢复增长，2021年度增幅高于全省平均水平，消费对经济发展的基础作用不断增强。 </t>
  </si>
  <si>
    <t>产生社会效益</t>
  </si>
  <si>
    <t>加快释放被抑制、被冻结的消费，激发消费潜力和活力</t>
  </si>
  <si>
    <t>促进经济发展</t>
  </si>
  <si>
    <t>5年</t>
  </si>
  <si>
    <r>
      <t>≥</t>
    </r>
    <r>
      <rPr>
        <sz val="10"/>
        <rFont val="宋体"/>
        <family val="0"/>
      </rPr>
      <t>95%</t>
    </r>
  </si>
  <si>
    <t>部门整体支出绩效目标表</t>
  </si>
  <si>
    <r>
      <t>（</t>
    </r>
    <r>
      <rPr>
        <sz val="12"/>
        <rFont val="Times New Roman"/>
        <family val="1"/>
      </rPr>
      <t xml:space="preserve">2021 </t>
    </r>
    <r>
      <rPr>
        <sz val="12"/>
        <rFont val="宋体"/>
        <family val="0"/>
      </rPr>
      <t>年度）</t>
    </r>
  </si>
  <si>
    <t>单位名称</t>
  </si>
  <si>
    <t>主管部门名称</t>
  </si>
  <si>
    <t>年度
主要
任务</t>
  </si>
  <si>
    <t>任务名称</t>
  </si>
  <si>
    <t>主要内容</t>
  </si>
  <si>
    <t>预算金额（万元）</t>
  </si>
  <si>
    <t>总额</t>
  </si>
  <si>
    <t>日常工作</t>
  </si>
  <si>
    <t>专项工作</t>
  </si>
  <si>
    <t>金额合计</t>
  </si>
  <si>
    <t>年度
总体
目标</t>
  </si>
  <si>
    <t xml:space="preserve">
目标1：保障机构正常运转，完成日常工作任务。                                                                                          目标2：推动服务业高质量发展 。                                                                                      目标3：保障单位正常运行。                                                                               目标4：保障援彝干部张银江的补助经费及时发放。</t>
  </si>
  <si>
    <t>年
度
绩
效
指
标</t>
  </si>
  <si>
    <t>完成指标</t>
  </si>
  <si>
    <t>完成2021年重点工作</t>
  </si>
  <si>
    <t>1153.11万元</t>
  </si>
  <si>
    <t>效益指标</t>
  </si>
  <si>
    <t>经济效益
指标</t>
  </si>
  <si>
    <t>社会效益
指标</t>
  </si>
  <si>
    <t>助力甘洛县经济社会发展</t>
  </si>
  <si>
    <t>可持续影响
指标</t>
  </si>
  <si>
    <t>满意度
指标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</si>
</sst>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0_ "/>
    <numFmt numFmtId="178" formatCode="0.00_);[Red]\(0.00\)"/>
  </numFmts>
  <fonts count="6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方正黑体简体"/>
      <family val="0"/>
    </font>
    <font>
      <sz val="9"/>
      <name val="simhei"/>
      <family val="3"/>
    </font>
    <font>
      <b/>
      <sz val="11"/>
      <name val="宋体"/>
      <family val="0"/>
    </font>
    <font>
      <b/>
      <sz val="9"/>
      <name val="宋体"/>
      <family val="0"/>
    </font>
    <font>
      <sz val="9"/>
      <name val="SimSun"/>
      <family val="0"/>
    </font>
    <font>
      <sz val="11"/>
      <name val="SimSun"/>
      <family val="0"/>
    </font>
    <font>
      <sz val="9"/>
      <name val="Times New Roman"/>
      <family val="1"/>
    </font>
    <font>
      <b/>
      <sz val="18"/>
      <name val="黑体"/>
      <family val="3"/>
    </font>
    <font>
      <b/>
      <sz val="16"/>
      <name val="黑体"/>
      <family val="3"/>
    </font>
    <font>
      <sz val="12"/>
      <color indexed="8"/>
      <name val="方正黑体简体"/>
      <family val="0"/>
    </font>
    <font>
      <sz val="9"/>
      <name val="Hiragino Sans GB"/>
      <family val="2"/>
    </font>
    <font>
      <b/>
      <sz val="9"/>
      <name val="Hiragino Sans GB"/>
      <family val="2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/>
      <right/>
      <top style="thin">
        <color indexed="9"/>
      </top>
      <bottom/>
    </border>
    <border>
      <left/>
      <right/>
      <top/>
      <bottom style="thin">
        <color indexed="9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/>
      <protection/>
    </xf>
  </cellStyleXfs>
  <cellXfs count="203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vertical="center"/>
      <protection/>
    </xf>
    <xf numFmtId="0" fontId="4" fillId="0" borderId="0" xfId="63" applyAlignment="1">
      <alignment vertical="center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15" xfId="63" applyFont="1" applyBorder="1" applyAlignment="1">
      <alignment horizontal="center" vertical="center" wrapText="1"/>
      <protection/>
    </xf>
    <xf numFmtId="0" fontId="4" fillId="0" borderId="14" xfId="63" applyBorder="1" applyAlignment="1">
      <alignment horizontal="center" vertical="center" wrapText="1"/>
      <protection/>
    </xf>
    <xf numFmtId="0" fontId="4" fillId="0" borderId="15" xfId="63" applyBorder="1" applyAlignment="1">
      <alignment horizontal="center" vertical="center" wrapText="1"/>
      <protection/>
    </xf>
    <xf numFmtId="0" fontId="4" fillId="0" borderId="10" xfId="63" applyBorder="1" applyAlignment="1">
      <alignment horizontal="center" vertical="center" wrapText="1"/>
      <protection/>
    </xf>
    <xf numFmtId="0" fontId="4" fillId="0" borderId="11" xfId="63" applyBorder="1" applyAlignment="1">
      <alignment horizontal="center" vertical="center" wrapText="1"/>
      <protection/>
    </xf>
    <xf numFmtId="0" fontId="4" fillId="0" borderId="12" xfId="63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 wrapText="1"/>
      <protection/>
    </xf>
    <xf numFmtId="0" fontId="4" fillId="0" borderId="16" xfId="63" applyBorder="1" applyAlignment="1">
      <alignment horizontal="center" vertical="center" wrapText="1"/>
      <protection/>
    </xf>
    <xf numFmtId="0" fontId="4" fillId="0" borderId="17" xfId="63" applyBorder="1" applyAlignment="1">
      <alignment horizontal="center" vertical="center" wrapText="1"/>
      <protection/>
    </xf>
    <xf numFmtId="0" fontId="4" fillId="0" borderId="13" xfId="63" applyBorder="1" applyAlignment="1">
      <alignment horizontal="center" vertical="center" wrapText="1"/>
      <protection/>
    </xf>
    <xf numFmtId="0" fontId="4" fillId="0" borderId="13" xfId="63" applyBorder="1" applyAlignment="1">
      <alignment horizontal="left" vertical="center" wrapText="1"/>
      <protection/>
    </xf>
    <xf numFmtId="0" fontId="4" fillId="0" borderId="13" xfId="63" applyBorder="1" applyAlignment="1">
      <alignment vertical="center" wrapText="1"/>
      <protection/>
    </xf>
    <xf numFmtId="0" fontId="4" fillId="0" borderId="18" xfId="63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vertical="top" wrapText="1"/>
      <protection/>
    </xf>
    <xf numFmtId="0" fontId="4" fillId="0" borderId="11" xfId="63" applyBorder="1" applyAlignment="1">
      <alignment horizontal="left" vertical="top" wrapText="1"/>
      <protection/>
    </xf>
    <xf numFmtId="0" fontId="4" fillId="0" borderId="12" xfId="63" applyBorder="1" applyAlignment="1">
      <alignment horizontal="left" vertical="top" wrapText="1"/>
      <protection/>
    </xf>
    <xf numFmtId="0" fontId="2" fillId="0" borderId="13" xfId="0" applyFont="1" applyBorder="1" applyAlignment="1">
      <alignment horizontal="center" vertical="center"/>
    </xf>
    <xf numFmtId="0" fontId="4" fillId="0" borderId="19" xfId="63" applyFont="1" applyBorder="1" applyAlignment="1">
      <alignment horizontal="center" vertical="center" wrapText="1"/>
      <protection/>
    </xf>
    <xf numFmtId="0" fontId="4" fillId="0" borderId="20" xfId="63" applyBorder="1" applyAlignment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9" xfId="63" applyBorder="1" applyAlignment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49" fontId="5" fillId="0" borderId="20" xfId="0" applyNumberFormat="1" applyFont="1" applyFill="1" applyBorder="1" applyAlignment="1" applyProtection="1">
      <alignment horizontal="left" vertical="center"/>
      <protection/>
    </xf>
    <xf numFmtId="49" fontId="5" fillId="0" borderId="16" xfId="0" applyNumberFormat="1" applyFont="1" applyFill="1" applyBorder="1" applyAlignment="1" applyProtection="1">
      <alignment horizontal="left" vertical="center" wrapText="1"/>
      <protection/>
    </xf>
    <xf numFmtId="49" fontId="5" fillId="0" borderId="17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20" xfId="63" applyFont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Border="1" applyAlignment="1">
      <alignment horizontal="left" vertical="center"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3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49" fontId="5" fillId="0" borderId="22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49" fontId="5" fillId="0" borderId="24" xfId="0" applyNumberFormat="1" applyFont="1" applyFill="1" applyBorder="1" applyAlignment="1" applyProtection="1">
      <alignment horizontal="left" vertical="center" wrapText="1"/>
      <protection/>
    </xf>
    <xf numFmtId="49" fontId="5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17" xfId="0" applyNumberFormat="1" applyFont="1" applyFill="1" applyBorder="1" applyAlignment="1" applyProtection="1">
      <alignment horizontal="left" vertical="center"/>
      <protection/>
    </xf>
    <xf numFmtId="49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center"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 horizontal="right" vertical="center"/>
      <protection/>
    </xf>
    <xf numFmtId="0" fontId="6" fillId="0" borderId="21" xfId="0" applyFont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1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 wrapText="1"/>
    </xf>
    <xf numFmtId="0" fontId="10" fillId="0" borderId="27" xfId="0" applyFont="1" applyBorder="1" applyAlignment="1">
      <alignment vertical="center"/>
    </xf>
    <xf numFmtId="4" fontId="9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lef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0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3" xfId="0" applyNumberFormat="1" applyFont="1" applyFill="1" applyBorder="1" applyAlignment="1" applyProtection="1">
      <alignment vertical="center" wrapText="1"/>
      <protection/>
    </xf>
    <xf numFmtId="4" fontId="6" fillId="0" borderId="13" xfId="0" applyNumberFormat="1" applyFont="1" applyFill="1" applyBorder="1" applyAlignment="1" applyProtection="1">
      <alignment vertical="center" wrapText="1"/>
      <protection/>
    </xf>
    <xf numFmtId="3" fontId="6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6" fillId="0" borderId="2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6" fillId="0" borderId="27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3" fontId="6" fillId="0" borderId="13" xfId="0" applyNumberFormat="1" applyFont="1" applyFill="1" applyBorder="1" applyAlignment="1" applyProtection="1">
      <alignment vertical="center" wrapText="1"/>
      <protection/>
    </xf>
    <xf numFmtId="0" fontId="10" fillId="0" borderId="30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176" fontId="6" fillId="0" borderId="13" xfId="0" applyNumberFormat="1" applyFont="1" applyFill="1" applyBorder="1" applyAlignment="1" applyProtection="1">
      <alignment vertical="center" wrapText="1"/>
      <protection/>
    </xf>
    <xf numFmtId="0" fontId="6" fillId="0" borderId="28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76" fontId="13" fillId="0" borderId="13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>
      <alignment vertical="center" wrapText="1"/>
    </xf>
    <xf numFmtId="49" fontId="6" fillId="0" borderId="18" xfId="0" applyNumberFormat="1" applyFont="1" applyFill="1" applyBorder="1" applyAlignment="1" applyProtection="1">
      <alignment vertical="center" wrapText="1"/>
      <protection/>
    </xf>
    <xf numFmtId="0" fontId="6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right" vertical="center"/>
    </xf>
    <xf numFmtId="0" fontId="11" fillId="0" borderId="27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4" fontId="0" fillId="0" borderId="13" xfId="0" applyNumberFormat="1" applyFill="1" applyBorder="1" applyAlignment="1">
      <alignment vertical="center"/>
    </xf>
    <xf numFmtId="4" fontId="5" fillId="0" borderId="13" xfId="0" applyNumberFormat="1" applyFont="1" applyFill="1" applyBorder="1" applyAlignment="1" applyProtection="1">
      <alignment vertical="center" wrapText="1"/>
      <protection/>
    </xf>
    <xf numFmtId="4" fontId="6" fillId="0" borderId="13" xfId="0" applyNumberFormat="1" applyFont="1" applyFill="1" applyBorder="1" applyAlignment="1" applyProtection="1">
      <alignment vertical="center"/>
      <protection/>
    </xf>
    <xf numFmtId="4" fontId="5" fillId="0" borderId="13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 applyProtection="1">
      <alignment vertical="center" wrapText="1"/>
      <protection/>
    </xf>
    <xf numFmtId="0" fontId="11" fillId="0" borderId="32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1" fillId="0" borderId="33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176" fontId="5" fillId="0" borderId="10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Fill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3" fontId="5" fillId="0" borderId="22" xfId="0" applyNumberFormat="1" applyFont="1" applyFill="1" applyBorder="1" applyAlignment="1" applyProtection="1">
      <alignment vertical="center" wrapText="1"/>
      <protection/>
    </xf>
    <xf numFmtId="3" fontId="5" fillId="0" borderId="23" xfId="0" applyNumberFormat="1" applyFont="1" applyFill="1" applyBorder="1" applyAlignment="1" applyProtection="1">
      <alignment vertical="center" wrapText="1"/>
      <protection/>
    </xf>
    <xf numFmtId="3" fontId="5" fillId="0" borderId="18" xfId="0" applyNumberFormat="1" applyFont="1" applyFill="1" applyBorder="1" applyAlignment="1" applyProtection="1">
      <alignment vertical="center" wrapText="1"/>
      <protection/>
    </xf>
    <xf numFmtId="178" fontId="5" fillId="0" borderId="13" xfId="0" applyNumberFormat="1" applyFont="1" applyFill="1" applyBorder="1" applyAlignment="1">
      <alignment vertical="center" wrapText="1"/>
    </xf>
    <xf numFmtId="178" fontId="0" fillId="0" borderId="22" xfId="0" applyNumberFormat="1" applyFill="1" applyBorder="1" applyAlignment="1">
      <alignment vertical="center"/>
    </xf>
    <xf numFmtId="0" fontId="17" fillId="0" borderId="30" xfId="0" applyFont="1" applyFill="1" applyBorder="1" applyAlignment="1">
      <alignment vertical="center" wrapText="1"/>
    </xf>
    <xf numFmtId="0" fontId="17" fillId="0" borderId="27" xfId="0" applyFont="1" applyFill="1" applyBorder="1" applyAlignment="1">
      <alignment vertical="center" wrapText="1"/>
    </xf>
    <xf numFmtId="178" fontId="0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178" fontId="5" fillId="0" borderId="18" xfId="0" applyNumberFormat="1" applyFont="1" applyFill="1" applyBorder="1" applyAlignment="1" applyProtection="1">
      <alignment vertical="center" wrapText="1"/>
      <protection/>
    </xf>
    <xf numFmtId="0" fontId="18" fillId="0" borderId="27" xfId="0" applyFont="1" applyFill="1" applyBorder="1" applyAlignment="1">
      <alignment vertical="center" wrapText="1"/>
    </xf>
    <xf numFmtId="178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8" fillId="0" borderId="30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49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6"/>
  <sheetViews>
    <sheetView tabSelected="1" workbookViewId="0" topLeftCell="A1">
      <selection activeCell="A6" sqref="A6"/>
    </sheetView>
  </sheetViews>
  <sheetFormatPr defaultColWidth="8.75390625" defaultRowHeight="13.5"/>
  <cols>
    <col min="1" max="1" width="123.125" style="198" customWidth="1"/>
    <col min="2" max="16384" width="9.00390625" style="198" bestFit="1" customWidth="1"/>
  </cols>
  <sheetData>
    <row r="1" ht="136.5" customHeight="1">
      <c r="A1" s="199"/>
    </row>
    <row r="2" ht="45">
      <c r="A2" s="200" t="s">
        <v>0</v>
      </c>
    </row>
    <row r="3" ht="61.5">
      <c r="A3" s="201" t="s">
        <v>1</v>
      </c>
    </row>
    <row r="4" ht="13.5">
      <c r="A4" s="199"/>
    </row>
    <row r="5" ht="13.5">
      <c r="A5" s="199"/>
    </row>
    <row r="6" ht="22.5">
      <c r="A6" s="202" t="s">
        <v>2</v>
      </c>
    </row>
  </sheetData>
  <sheetProtection/>
  <printOptions horizontalCentered="1"/>
  <pageMargins left="0.590277777777778" right="0.590277777777778" top="3.54305555555556" bottom="0.786805555555556" header="0.5" footer="0.5"/>
  <pageSetup fitToHeight="1" fitToWidth="1" horizontalDpi="600" verticalDpi="600" orientation="portrait" paperSize="9" scale="7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A1">
      <pane ySplit="6" topLeftCell="A7" activePane="bottomLeft" state="frozen"/>
      <selection pane="bottomLeft" activeCell="D12" sqref="D12"/>
    </sheetView>
  </sheetViews>
  <sheetFormatPr defaultColWidth="10.00390625" defaultRowHeight="13.5"/>
  <cols>
    <col min="1" max="1" width="1.4921875" style="0" customWidth="1"/>
    <col min="2" max="2" width="11.875" style="0" customWidth="1"/>
    <col min="3" max="3" width="28.875" style="0" customWidth="1"/>
    <col min="4" max="9" width="14.75390625" style="0" customWidth="1"/>
    <col min="10" max="10" width="1.4921875" style="0" customWidth="1"/>
    <col min="11" max="11" width="9.75390625" style="0" customWidth="1"/>
  </cols>
  <sheetData>
    <row r="1" spans="1:10" ht="24.75" customHeight="1">
      <c r="A1" s="94"/>
      <c r="B1" s="95" t="s">
        <v>208</v>
      </c>
      <c r="C1" s="96"/>
      <c r="D1" s="97"/>
      <c r="E1" s="97"/>
      <c r="F1" s="97"/>
      <c r="G1" s="97"/>
      <c r="H1" s="97"/>
      <c r="I1" s="110" t="s">
        <v>209</v>
      </c>
      <c r="J1" s="101"/>
    </row>
    <row r="2" spans="1:10" ht="22.5" customHeight="1">
      <c r="A2" s="94"/>
      <c r="B2" s="98" t="s">
        <v>210</v>
      </c>
      <c r="C2" s="98"/>
      <c r="D2" s="98"/>
      <c r="E2" s="98"/>
      <c r="F2" s="98"/>
      <c r="G2" s="98"/>
      <c r="H2" s="98"/>
      <c r="I2" s="98"/>
      <c r="J2" s="101" t="s">
        <v>4</v>
      </c>
    </row>
    <row r="3" spans="1:10" ht="19.5" customHeight="1">
      <c r="A3" s="99"/>
      <c r="B3" s="100" t="s">
        <v>6</v>
      </c>
      <c r="C3" s="100"/>
      <c r="D3" s="111"/>
      <c r="E3" s="111"/>
      <c r="F3" s="111"/>
      <c r="G3" s="111"/>
      <c r="H3" s="111"/>
      <c r="I3" s="111" t="s">
        <v>7</v>
      </c>
      <c r="J3" s="112"/>
    </row>
    <row r="4" spans="1:10" ht="24" customHeight="1">
      <c r="A4" s="101"/>
      <c r="B4" s="102" t="s">
        <v>211</v>
      </c>
      <c r="C4" s="102" t="s">
        <v>73</v>
      </c>
      <c r="D4" s="102" t="s">
        <v>212</v>
      </c>
      <c r="E4" s="102"/>
      <c r="F4" s="102"/>
      <c r="G4" s="102"/>
      <c r="H4" s="102"/>
      <c r="I4" s="102"/>
      <c r="J4" s="113"/>
    </row>
    <row r="5" spans="1:10" ht="24" customHeight="1">
      <c r="A5" s="103"/>
      <c r="B5" s="102"/>
      <c r="C5" s="102"/>
      <c r="D5" s="102" t="s">
        <v>61</v>
      </c>
      <c r="E5" s="117" t="s">
        <v>213</v>
      </c>
      <c r="F5" s="102" t="s">
        <v>214</v>
      </c>
      <c r="G5" s="102"/>
      <c r="H5" s="102"/>
      <c r="I5" s="102" t="s">
        <v>177</v>
      </c>
      <c r="J5" s="113"/>
    </row>
    <row r="6" spans="1:10" ht="24" customHeight="1">
      <c r="A6" s="103"/>
      <c r="B6" s="102"/>
      <c r="C6" s="102"/>
      <c r="D6" s="102"/>
      <c r="E6" s="117"/>
      <c r="F6" s="102" t="s">
        <v>153</v>
      </c>
      <c r="G6" s="102" t="s">
        <v>215</v>
      </c>
      <c r="H6" s="102" t="s">
        <v>216</v>
      </c>
      <c r="I6" s="102"/>
      <c r="J6" s="114"/>
    </row>
    <row r="7" spans="1:11" ht="22.5" customHeight="1">
      <c r="A7" s="104"/>
      <c r="B7" s="118"/>
      <c r="C7" s="119" t="s">
        <v>61</v>
      </c>
      <c r="D7" s="120">
        <v>6.8568</v>
      </c>
      <c r="E7" s="120">
        <v>0</v>
      </c>
      <c r="F7" s="120">
        <v>4.05</v>
      </c>
      <c r="G7" s="120">
        <v>0</v>
      </c>
      <c r="H7" s="120">
        <v>4.05</v>
      </c>
      <c r="I7" s="120">
        <v>2.8068</v>
      </c>
      <c r="J7" s="115"/>
      <c r="K7" s="121"/>
    </row>
    <row r="8" spans="1:10" ht="22.5" customHeight="1">
      <c r="A8" s="104"/>
      <c r="B8" s="118" t="s">
        <v>74</v>
      </c>
      <c r="C8" s="119" t="s">
        <v>0</v>
      </c>
      <c r="D8" s="120">
        <v>6.8568</v>
      </c>
      <c r="E8" s="120">
        <v>0</v>
      </c>
      <c r="F8" s="120">
        <v>4.05</v>
      </c>
      <c r="G8" s="120">
        <v>0</v>
      </c>
      <c r="H8" s="120">
        <v>4.05</v>
      </c>
      <c r="I8" s="120">
        <v>2.8068</v>
      </c>
      <c r="J8" s="115"/>
    </row>
  </sheetData>
  <sheetProtection/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 topLeftCell="A1">
      <pane ySplit="6" topLeftCell="A7" activePane="bottomLeft" state="frozen"/>
      <selection pane="bottomLeft" activeCell="F8" sqref="F8"/>
    </sheetView>
  </sheetViews>
  <sheetFormatPr defaultColWidth="10.00390625" defaultRowHeight="13.5"/>
  <cols>
    <col min="1" max="1" width="1.4921875" style="0" customWidth="1"/>
    <col min="2" max="4" width="6.125" style="0" customWidth="1"/>
    <col min="5" max="5" width="17.00390625" style="0" customWidth="1"/>
    <col min="6" max="6" width="40.625" style="0" customWidth="1"/>
    <col min="7" max="9" width="17.00390625" style="0" customWidth="1"/>
    <col min="10" max="10" width="1.4921875" style="0" customWidth="1"/>
    <col min="11" max="12" width="9.75390625" style="0" customWidth="1"/>
  </cols>
  <sheetData>
    <row r="1" spans="1:10" ht="24.75" customHeight="1">
      <c r="A1" s="94"/>
      <c r="B1" s="95" t="s">
        <v>217</v>
      </c>
      <c r="C1" s="95"/>
      <c r="D1" s="95"/>
      <c r="E1" s="96"/>
      <c r="F1" s="96"/>
      <c r="G1" s="97"/>
      <c r="H1" s="97"/>
      <c r="I1" s="110" t="s">
        <v>218</v>
      </c>
      <c r="J1" s="101"/>
    </row>
    <row r="2" spans="1:10" ht="22.5" customHeight="1">
      <c r="A2" s="94"/>
      <c r="B2" s="98" t="s">
        <v>219</v>
      </c>
      <c r="C2" s="98"/>
      <c r="D2" s="98"/>
      <c r="E2" s="98"/>
      <c r="F2" s="98"/>
      <c r="G2" s="98"/>
      <c r="H2" s="98"/>
      <c r="I2" s="98"/>
      <c r="J2" s="101" t="s">
        <v>4</v>
      </c>
    </row>
    <row r="3" spans="1:10" ht="19.5" customHeight="1">
      <c r="A3" s="99"/>
      <c r="B3" s="100" t="s">
        <v>6</v>
      </c>
      <c r="C3" s="100"/>
      <c r="D3" s="100"/>
      <c r="E3" s="100"/>
      <c r="F3" s="100"/>
      <c r="G3" s="99"/>
      <c r="H3" s="99"/>
      <c r="I3" s="111" t="s">
        <v>7</v>
      </c>
      <c r="J3" s="112"/>
    </row>
    <row r="4" spans="1:10" ht="24" customHeight="1">
      <c r="A4" s="101"/>
      <c r="B4" s="102" t="s">
        <v>10</v>
      </c>
      <c r="C4" s="102"/>
      <c r="D4" s="102"/>
      <c r="E4" s="102"/>
      <c r="F4" s="102"/>
      <c r="G4" s="102" t="s">
        <v>220</v>
      </c>
      <c r="H4" s="102"/>
      <c r="I4" s="102"/>
      <c r="J4" s="113"/>
    </row>
    <row r="5" spans="1:10" ht="24" customHeight="1">
      <c r="A5" s="103"/>
      <c r="B5" s="102" t="s">
        <v>88</v>
      </c>
      <c r="C5" s="102"/>
      <c r="D5" s="102"/>
      <c r="E5" s="102" t="s">
        <v>72</v>
      </c>
      <c r="F5" s="102" t="s">
        <v>73</v>
      </c>
      <c r="G5" s="102" t="s">
        <v>61</v>
      </c>
      <c r="H5" s="102" t="s">
        <v>84</v>
      </c>
      <c r="I5" s="102" t="s">
        <v>85</v>
      </c>
      <c r="J5" s="113"/>
    </row>
    <row r="6" spans="1:10" ht="24" customHeight="1">
      <c r="A6" s="103"/>
      <c r="B6" s="102" t="s">
        <v>89</v>
      </c>
      <c r="C6" s="102" t="s">
        <v>90</v>
      </c>
      <c r="D6" s="102" t="s">
        <v>91</v>
      </c>
      <c r="E6" s="102"/>
      <c r="F6" s="102"/>
      <c r="G6" s="102"/>
      <c r="H6" s="102"/>
      <c r="I6" s="102"/>
      <c r="J6" s="114"/>
    </row>
    <row r="7" spans="1:10" ht="22.5" customHeight="1">
      <c r="A7" s="104"/>
      <c r="B7" s="102"/>
      <c r="C7" s="102"/>
      <c r="D7" s="102"/>
      <c r="E7" s="102"/>
      <c r="F7" s="102" t="s">
        <v>221</v>
      </c>
      <c r="G7" s="105"/>
      <c r="H7" s="105"/>
      <c r="I7" s="105"/>
      <c r="J7" s="115"/>
    </row>
    <row r="8" spans="1:10" ht="22.5" customHeight="1">
      <c r="A8" s="104"/>
      <c r="B8" s="102"/>
      <c r="C8" s="102"/>
      <c r="D8" s="102"/>
      <c r="E8" s="102"/>
      <c r="F8" s="106" t="s">
        <v>222</v>
      </c>
      <c r="G8" s="105"/>
      <c r="H8" s="105"/>
      <c r="I8" s="105"/>
      <c r="J8" s="115"/>
    </row>
    <row r="9" spans="1:10" ht="22.5" customHeight="1">
      <c r="A9" s="104"/>
      <c r="B9" s="102"/>
      <c r="C9" s="102"/>
      <c r="D9" s="102"/>
      <c r="E9" s="102"/>
      <c r="F9" s="102"/>
      <c r="G9" s="105"/>
      <c r="H9" s="105"/>
      <c r="I9" s="105"/>
      <c r="J9" s="115"/>
    </row>
    <row r="10" spans="1:10" ht="22.5" customHeight="1">
      <c r="A10" s="104"/>
      <c r="B10" s="102"/>
      <c r="C10" s="102"/>
      <c r="D10" s="102"/>
      <c r="E10" s="102"/>
      <c r="F10" s="102"/>
      <c r="G10" s="105"/>
      <c r="H10" s="105"/>
      <c r="I10" s="105"/>
      <c r="J10" s="115"/>
    </row>
    <row r="11" spans="1:10" ht="22.5" customHeight="1">
      <c r="A11" s="104"/>
      <c r="B11" s="102"/>
      <c r="C11" s="102"/>
      <c r="D11" s="102"/>
      <c r="E11" s="102"/>
      <c r="F11" s="102"/>
      <c r="G11" s="105"/>
      <c r="H11" s="105"/>
      <c r="I11" s="105"/>
      <c r="J11" s="115"/>
    </row>
    <row r="12" spans="1:10" ht="22.5" customHeight="1">
      <c r="A12" s="104"/>
      <c r="B12" s="102"/>
      <c r="C12" s="102"/>
      <c r="D12" s="102"/>
      <c r="E12" s="102"/>
      <c r="F12" s="102"/>
      <c r="G12" s="105"/>
      <c r="H12" s="105"/>
      <c r="I12" s="105"/>
      <c r="J12" s="115"/>
    </row>
    <row r="13" spans="1:10" ht="22.5" customHeight="1">
      <c r="A13" s="104"/>
      <c r="B13" s="102"/>
      <c r="C13" s="102"/>
      <c r="D13" s="102"/>
      <c r="E13" s="102"/>
      <c r="F13" s="102"/>
      <c r="G13" s="105"/>
      <c r="H13" s="105"/>
      <c r="I13" s="105"/>
      <c r="J13" s="115"/>
    </row>
    <row r="14" spans="1:10" ht="22.5" customHeight="1">
      <c r="A14" s="104"/>
      <c r="B14" s="102"/>
      <c r="C14" s="102"/>
      <c r="D14" s="102"/>
      <c r="E14" s="102"/>
      <c r="F14" s="102"/>
      <c r="G14" s="105"/>
      <c r="H14" s="105"/>
      <c r="I14" s="105"/>
      <c r="J14" s="115"/>
    </row>
    <row r="15" spans="1:10" ht="22.5" customHeight="1">
      <c r="A15" s="104"/>
      <c r="B15" s="102"/>
      <c r="C15" s="102"/>
      <c r="D15" s="102"/>
      <c r="E15" s="102"/>
      <c r="F15" s="102"/>
      <c r="G15" s="105"/>
      <c r="H15" s="105"/>
      <c r="I15" s="105"/>
      <c r="J15" s="115"/>
    </row>
    <row r="16" spans="1:10" ht="22.5" customHeight="1">
      <c r="A16" s="103"/>
      <c r="B16" s="106"/>
      <c r="C16" s="106"/>
      <c r="D16" s="106"/>
      <c r="E16" s="106"/>
      <c r="F16" s="106" t="s">
        <v>24</v>
      </c>
      <c r="G16" s="107"/>
      <c r="H16" s="107"/>
      <c r="I16" s="107"/>
      <c r="J16" s="113"/>
    </row>
    <row r="17" spans="1:10" ht="22.5" customHeight="1">
      <c r="A17" s="103"/>
      <c r="B17" s="106"/>
      <c r="C17" s="106"/>
      <c r="D17" s="106"/>
      <c r="E17" s="106"/>
      <c r="F17" s="106" t="s">
        <v>24</v>
      </c>
      <c r="G17" s="107"/>
      <c r="H17" s="107"/>
      <c r="I17" s="107"/>
      <c r="J17" s="113"/>
    </row>
  </sheetData>
  <sheetProtection/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 topLeftCell="A1">
      <pane ySplit="6" topLeftCell="A7" activePane="bottomLeft" state="frozen"/>
      <selection pane="bottomLeft" activeCell="C8" sqref="C8"/>
    </sheetView>
  </sheetViews>
  <sheetFormatPr defaultColWidth="10.00390625" defaultRowHeight="13.5"/>
  <cols>
    <col min="1" max="1" width="1.4921875" style="0" customWidth="1"/>
    <col min="2" max="2" width="12.25390625" style="0" customWidth="1"/>
    <col min="3" max="3" width="29.75390625" style="0" customWidth="1"/>
    <col min="4" max="9" width="14.50390625" style="0" customWidth="1"/>
    <col min="10" max="10" width="1.4921875" style="0" customWidth="1"/>
    <col min="11" max="11" width="9.75390625" style="0" customWidth="1"/>
  </cols>
  <sheetData>
    <row r="1" spans="1:10" ht="24.75" customHeight="1">
      <c r="A1" s="94"/>
      <c r="B1" s="95" t="s">
        <v>223</v>
      </c>
      <c r="C1" s="96"/>
      <c r="D1" s="97"/>
      <c r="E1" s="97"/>
      <c r="F1" s="97"/>
      <c r="G1" s="97"/>
      <c r="H1" s="97"/>
      <c r="I1" s="110" t="s">
        <v>224</v>
      </c>
      <c r="J1" s="101"/>
    </row>
    <row r="2" spans="1:10" ht="22.5" customHeight="1">
      <c r="A2" s="94"/>
      <c r="B2" s="98" t="s">
        <v>225</v>
      </c>
      <c r="C2" s="98"/>
      <c r="D2" s="98"/>
      <c r="E2" s="98"/>
      <c r="F2" s="98"/>
      <c r="G2" s="98"/>
      <c r="H2" s="98"/>
      <c r="I2" s="98"/>
      <c r="J2" s="101" t="s">
        <v>4</v>
      </c>
    </row>
    <row r="3" spans="1:10" ht="19.5" customHeight="1">
      <c r="A3" s="99"/>
      <c r="B3" s="100" t="s">
        <v>6</v>
      </c>
      <c r="C3" s="100"/>
      <c r="D3" s="111"/>
      <c r="E3" s="111"/>
      <c r="F3" s="111"/>
      <c r="G3" s="111"/>
      <c r="H3" s="111"/>
      <c r="I3" s="111" t="s">
        <v>7</v>
      </c>
      <c r="J3" s="112"/>
    </row>
    <row r="4" spans="1:10" ht="24" customHeight="1">
      <c r="A4" s="101"/>
      <c r="B4" s="102" t="s">
        <v>211</v>
      </c>
      <c r="C4" s="102" t="s">
        <v>73</v>
      </c>
      <c r="D4" s="102" t="s">
        <v>212</v>
      </c>
      <c r="E4" s="102"/>
      <c r="F4" s="102"/>
      <c r="G4" s="102"/>
      <c r="H4" s="102"/>
      <c r="I4" s="102"/>
      <c r="J4" s="113"/>
    </row>
    <row r="5" spans="1:10" ht="24" customHeight="1">
      <c r="A5" s="103"/>
      <c r="B5" s="102"/>
      <c r="C5" s="102"/>
      <c r="D5" s="102" t="s">
        <v>61</v>
      </c>
      <c r="E5" s="117" t="s">
        <v>213</v>
      </c>
      <c r="F5" s="102" t="s">
        <v>214</v>
      </c>
      <c r="G5" s="102"/>
      <c r="H5" s="102"/>
      <c r="I5" s="102" t="s">
        <v>177</v>
      </c>
      <c r="J5" s="113"/>
    </row>
    <row r="6" spans="1:10" ht="24" customHeight="1">
      <c r="A6" s="103"/>
      <c r="B6" s="102"/>
      <c r="C6" s="102"/>
      <c r="D6" s="102"/>
      <c r="E6" s="117"/>
      <c r="F6" s="102" t="s">
        <v>153</v>
      </c>
      <c r="G6" s="102" t="s">
        <v>215</v>
      </c>
      <c r="H6" s="102" t="s">
        <v>216</v>
      </c>
      <c r="I6" s="102"/>
      <c r="J6" s="114"/>
    </row>
    <row r="7" spans="1:10" ht="22.5" customHeight="1">
      <c r="A7" s="104"/>
      <c r="B7" s="102"/>
      <c r="C7" s="102" t="s">
        <v>221</v>
      </c>
      <c r="D7" s="105"/>
      <c r="E7" s="105"/>
      <c r="F7" s="105"/>
      <c r="G7" s="105"/>
      <c r="H7" s="105"/>
      <c r="I7" s="105"/>
      <c r="J7" s="115"/>
    </row>
    <row r="8" spans="1:10" ht="22.5" customHeight="1">
      <c r="A8" s="104"/>
      <c r="B8" s="102"/>
      <c r="C8" s="106" t="s">
        <v>222</v>
      </c>
      <c r="D8" s="105"/>
      <c r="E8" s="105"/>
      <c r="F8" s="105"/>
      <c r="G8" s="105"/>
      <c r="H8" s="105"/>
      <c r="I8" s="105"/>
      <c r="J8" s="115"/>
    </row>
    <row r="9" spans="1:10" ht="22.5" customHeight="1">
      <c r="A9" s="104"/>
      <c r="B9" s="102"/>
      <c r="C9" s="102"/>
      <c r="D9" s="105"/>
      <c r="E9" s="105"/>
      <c r="F9" s="105"/>
      <c r="G9" s="105"/>
      <c r="H9" s="105"/>
      <c r="I9" s="105"/>
      <c r="J9" s="115"/>
    </row>
    <row r="10" spans="1:10" ht="22.5" customHeight="1">
      <c r="A10" s="104"/>
      <c r="B10" s="102"/>
      <c r="C10" s="102"/>
      <c r="D10" s="105"/>
      <c r="E10" s="105"/>
      <c r="F10" s="105"/>
      <c r="G10" s="105"/>
      <c r="H10" s="105"/>
      <c r="I10" s="105"/>
      <c r="J10" s="115"/>
    </row>
    <row r="11" spans="1:10" ht="22.5" customHeight="1">
      <c r="A11" s="104"/>
      <c r="B11" s="102"/>
      <c r="C11" s="102"/>
      <c r="D11" s="105"/>
      <c r="E11" s="105"/>
      <c r="F11" s="105"/>
      <c r="G11" s="105"/>
      <c r="H11" s="105"/>
      <c r="I11" s="105"/>
      <c r="J11" s="115"/>
    </row>
    <row r="12" spans="1:10" ht="22.5" customHeight="1">
      <c r="A12" s="104"/>
      <c r="B12" s="102"/>
      <c r="C12" s="102"/>
      <c r="D12" s="105"/>
      <c r="E12" s="105"/>
      <c r="F12" s="105"/>
      <c r="G12" s="105"/>
      <c r="H12" s="105"/>
      <c r="I12" s="105"/>
      <c r="J12" s="115"/>
    </row>
    <row r="13" spans="1:10" ht="22.5" customHeight="1">
      <c r="A13" s="104"/>
      <c r="B13" s="102"/>
      <c r="C13" s="102"/>
      <c r="D13" s="105"/>
      <c r="E13" s="105"/>
      <c r="F13" s="105"/>
      <c r="G13" s="105"/>
      <c r="H13" s="105"/>
      <c r="I13" s="105"/>
      <c r="J13" s="115"/>
    </row>
    <row r="14" spans="1:10" ht="22.5" customHeight="1">
      <c r="A14" s="104"/>
      <c r="B14" s="102"/>
      <c r="C14" s="102"/>
      <c r="D14" s="105"/>
      <c r="E14" s="105"/>
      <c r="F14" s="105"/>
      <c r="G14" s="105"/>
      <c r="H14" s="105"/>
      <c r="I14" s="105"/>
      <c r="J14" s="115"/>
    </row>
    <row r="15" spans="1:10" ht="22.5" customHeight="1">
      <c r="A15" s="104"/>
      <c r="B15" s="102"/>
      <c r="C15" s="102"/>
      <c r="D15" s="105"/>
      <c r="E15" s="105"/>
      <c r="F15" s="105"/>
      <c r="G15" s="105"/>
      <c r="H15" s="105"/>
      <c r="I15" s="105"/>
      <c r="J15" s="115"/>
    </row>
    <row r="16" spans="1:10" ht="22.5" customHeight="1">
      <c r="A16" s="104"/>
      <c r="B16" s="102"/>
      <c r="C16" s="102"/>
      <c r="D16" s="105"/>
      <c r="E16" s="105"/>
      <c r="F16" s="105"/>
      <c r="G16" s="105"/>
      <c r="H16" s="105"/>
      <c r="I16" s="105"/>
      <c r="J16" s="115"/>
    </row>
    <row r="17" spans="1:10" ht="22.5" customHeight="1">
      <c r="A17" s="104"/>
      <c r="B17" s="102"/>
      <c r="C17" s="102"/>
      <c r="D17" s="105"/>
      <c r="E17" s="105"/>
      <c r="F17" s="105"/>
      <c r="G17" s="105"/>
      <c r="H17" s="105"/>
      <c r="I17" s="105"/>
      <c r="J17" s="115"/>
    </row>
  </sheetData>
  <sheetProtection/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pane ySplit="6" topLeftCell="A7" activePane="bottomLeft" state="frozen"/>
      <selection pane="bottomLeft" activeCell="F8" sqref="F8"/>
    </sheetView>
  </sheetViews>
  <sheetFormatPr defaultColWidth="10.00390625" defaultRowHeight="13.5"/>
  <cols>
    <col min="1" max="1" width="1.4921875" style="0" customWidth="1"/>
    <col min="2" max="4" width="6.625" style="0" customWidth="1"/>
    <col min="5" max="5" width="13.375" style="0" customWidth="1"/>
    <col min="6" max="6" width="41.00390625" style="0" customWidth="1"/>
    <col min="7" max="9" width="17.625" style="0" customWidth="1"/>
    <col min="10" max="10" width="1.4921875" style="0" customWidth="1"/>
    <col min="11" max="12" width="9.75390625" style="0" customWidth="1"/>
  </cols>
  <sheetData>
    <row r="1" spans="1:10" ht="24.75" customHeight="1">
      <c r="A1" s="94"/>
      <c r="B1" s="95" t="s">
        <v>226</v>
      </c>
      <c r="C1" s="95"/>
      <c r="D1" s="95"/>
      <c r="E1" s="96"/>
      <c r="F1" s="96"/>
      <c r="G1" s="97"/>
      <c r="H1" s="97"/>
      <c r="I1" s="110" t="s">
        <v>227</v>
      </c>
      <c r="J1" s="101"/>
    </row>
    <row r="2" spans="1:10" ht="22.5" customHeight="1">
      <c r="A2" s="94"/>
      <c r="B2" s="98" t="s">
        <v>228</v>
      </c>
      <c r="C2" s="98"/>
      <c r="D2" s="98"/>
      <c r="E2" s="98"/>
      <c r="F2" s="98"/>
      <c r="G2" s="98"/>
      <c r="H2" s="98"/>
      <c r="I2" s="98"/>
      <c r="J2" s="101" t="s">
        <v>4</v>
      </c>
    </row>
    <row r="3" spans="1:10" ht="19.5" customHeight="1">
      <c r="A3" s="99"/>
      <c r="B3" s="100" t="s">
        <v>6</v>
      </c>
      <c r="C3" s="100"/>
      <c r="D3" s="100"/>
      <c r="E3" s="100"/>
      <c r="F3" s="100"/>
      <c r="G3" s="99"/>
      <c r="H3" s="99"/>
      <c r="I3" s="111" t="s">
        <v>7</v>
      </c>
      <c r="J3" s="112"/>
    </row>
    <row r="4" spans="1:10" ht="24" customHeight="1">
      <c r="A4" s="101"/>
      <c r="B4" s="102" t="s">
        <v>10</v>
      </c>
      <c r="C4" s="102"/>
      <c r="D4" s="102"/>
      <c r="E4" s="102"/>
      <c r="F4" s="102"/>
      <c r="G4" s="102" t="s">
        <v>229</v>
      </c>
      <c r="H4" s="102"/>
      <c r="I4" s="102"/>
      <c r="J4" s="113"/>
    </row>
    <row r="5" spans="1:10" ht="24" customHeight="1">
      <c r="A5" s="103"/>
      <c r="B5" s="102" t="s">
        <v>88</v>
      </c>
      <c r="C5" s="102"/>
      <c r="D5" s="102"/>
      <c r="E5" s="102" t="s">
        <v>72</v>
      </c>
      <c r="F5" s="102" t="s">
        <v>73</v>
      </c>
      <c r="G5" s="102" t="s">
        <v>61</v>
      </c>
      <c r="H5" s="102" t="s">
        <v>84</v>
      </c>
      <c r="I5" s="102" t="s">
        <v>85</v>
      </c>
      <c r="J5" s="113"/>
    </row>
    <row r="6" spans="1:10" ht="24" customHeight="1">
      <c r="A6" s="103"/>
      <c r="B6" s="102" t="s">
        <v>89</v>
      </c>
      <c r="C6" s="102" t="s">
        <v>90</v>
      </c>
      <c r="D6" s="102" t="s">
        <v>91</v>
      </c>
      <c r="E6" s="102"/>
      <c r="F6" s="102"/>
      <c r="G6" s="102"/>
      <c r="H6" s="102"/>
      <c r="I6" s="102"/>
      <c r="J6" s="114"/>
    </row>
    <row r="7" spans="1:10" ht="22.5" customHeight="1">
      <c r="A7" s="104"/>
      <c r="B7" s="102"/>
      <c r="C7" s="102"/>
      <c r="D7" s="102"/>
      <c r="E7" s="102"/>
      <c r="F7" s="102" t="s">
        <v>221</v>
      </c>
      <c r="G7" s="105"/>
      <c r="H7" s="105"/>
      <c r="I7" s="105"/>
      <c r="J7" s="115"/>
    </row>
    <row r="8" spans="1:10" ht="22.5" customHeight="1">
      <c r="A8" s="103"/>
      <c r="B8" s="106"/>
      <c r="C8" s="106"/>
      <c r="D8" s="106"/>
      <c r="E8" s="106"/>
      <c r="F8" s="106" t="s">
        <v>222</v>
      </c>
      <c r="G8" s="107"/>
      <c r="H8" s="107"/>
      <c r="I8" s="107"/>
      <c r="J8" s="113"/>
    </row>
    <row r="9" spans="1:10" ht="22.5" customHeight="1">
      <c r="A9" s="103"/>
      <c r="B9" s="106"/>
      <c r="C9" s="106"/>
      <c r="D9" s="106"/>
      <c r="E9" s="106"/>
      <c r="F9" s="106"/>
      <c r="G9" s="107"/>
      <c r="H9" s="107"/>
      <c r="I9" s="107"/>
      <c r="J9" s="113"/>
    </row>
    <row r="10" spans="1:10" ht="22.5" customHeight="1">
      <c r="A10" s="103"/>
      <c r="B10" s="106"/>
      <c r="C10" s="106"/>
      <c r="D10" s="106"/>
      <c r="E10" s="106"/>
      <c r="F10" s="106"/>
      <c r="G10" s="107"/>
      <c r="H10" s="107"/>
      <c r="I10" s="107"/>
      <c r="J10" s="113"/>
    </row>
    <row r="11" spans="1:10" ht="22.5" customHeight="1">
      <c r="A11" s="103"/>
      <c r="B11" s="106"/>
      <c r="C11" s="106"/>
      <c r="D11" s="106"/>
      <c r="E11" s="106"/>
      <c r="F11" s="106"/>
      <c r="G11" s="107"/>
      <c r="H11" s="107"/>
      <c r="I11" s="107"/>
      <c r="J11" s="113"/>
    </row>
    <row r="12" spans="1:10" ht="22.5" customHeight="1">
      <c r="A12" s="103"/>
      <c r="B12" s="106"/>
      <c r="C12" s="106"/>
      <c r="D12" s="106"/>
      <c r="E12" s="106"/>
      <c r="F12" s="106"/>
      <c r="G12" s="107"/>
      <c r="H12" s="107"/>
      <c r="I12" s="107"/>
      <c r="J12" s="113"/>
    </row>
    <row r="13" spans="1:10" ht="22.5" customHeight="1">
      <c r="A13" s="103"/>
      <c r="B13" s="106"/>
      <c r="C13" s="106"/>
      <c r="D13" s="106"/>
      <c r="E13" s="106"/>
      <c r="F13" s="106"/>
      <c r="G13" s="107"/>
      <c r="H13" s="107"/>
      <c r="I13" s="107"/>
      <c r="J13" s="113"/>
    </row>
    <row r="14" spans="1:10" ht="22.5" customHeight="1">
      <c r="A14" s="103"/>
      <c r="B14" s="106"/>
      <c r="C14" s="106"/>
      <c r="D14" s="106"/>
      <c r="E14" s="106"/>
      <c r="F14" s="106"/>
      <c r="G14" s="107"/>
      <c r="H14" s="107"/>
      <c r="I14" s="107"/>
      <c r="J14" s="113"/>
    </row>
    <row r="15" spans="1:10" ht="22.5" customHeight="1">
      <c r="A15" s="103"/>
      <c r="B15" s="106"/>
      <c r="C15" s="106"/>
      <c r="D15" s="106"/>
      <c r="E15" s="106"/>
      <c r="F15" s="106"/>
      <c r="G15" s="107"/>
      <c r="H15" s="107"/>
      <c r="I15" s="107"/>
      <c r="J15" s="113"/>
    </row>
    <row r="16" spans="1:10" ht="22.5" customHeight="1">
      <c r="A16" s="103"/>
      <c r="B16" s="106"/>
      <c r="C16" s="106"/>
      <c r="D16" s="106"/>
      <c r="E16" s="106"/>
      <c r="F16" s="106" t="s">
        <v>24</v>
      </c>
      <c r="G16" s="107"/>
      <c r="H16" s="107"/>
      <c r="I16" s="107"/>
      <c r="J16" s="113"/>
    </row>
    <row r="17" spans="1:10" ht="22.5" customHeight="1">
      <c r="A17" s="103"/>
      <c r="B17" s="106"/>
      <c r="C17" s="106"/>
      <c r="D17" s="106"/>
      <c r="E17" s="106"/>
      <c r="F17" s="106" t="s">
        <v>102</v>
      </c>
      <c r="G17" s="107"/>
      <c r="H17" s="107"/>
      <c r="I17" s="107"/>
      <c r="J17" s="114"/>
    </row>
    <row r="18" spans="1:10" ht="9.75" customHeight="1">
      <c r="A18" s="108"/>
      <c r="B18" s="109"/>
      <c r="C18" s="109"/>
      <c r="D18" s="109"/>
      <c r="E18" s="109"/>
      <c r="F18" s="108"/>
      <c r="G18" s="108"/>
      <c r="H18" s="108"/>
      <c r="I18" s="108"/>
      <c r="J18" s="116"/>
    </row>
  </sheetData>
  <sheetProtection/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A2" sqref="A2:I2"/>
    </sheetView>
  </sheetViews>
  <sheetFormatPr defaultColWidth="6.875" defaultRowHeight="20.25" customHeight="1"/>
  <cols>
    <col min="1" max="1" width="12.00390625" style="48" customWidth="1"/>
    <col min="2" max="2" width="11.50390625" style="48" customWidth="1"/>
    <col min="3" max="3" width="10.125" style="48" customWidth="1"/>
    <col min="4" max="4" width="10.875" style="48" customWidth="1"/>
    <col min="5" max="5" width="8.00390625" style="48" customWidth="1"/>
    <col min="6" max="9" width="6.75390625" style="48" customWidth="1"/>
    <col min="10" max="16384" width="6.875" style="48" customWidth="1"/>
  </cols>
  <sheetData>
    <row r="1" spans="1:9" ht="20.25" customHeight="1">
      <c r="A1" s="49"/>
      <c r="B1" s="50"/>
      <c r="C1" s="50"/>
      <c r="D1" s="50"/>
      <c r="E1" s="50"/>
      <c r="F1" s="50"/>
      <c r="G1" s="50"/>
      <c r="H1" s="50"/>
      <c r="I1" s="50"/>
    </row>
    <row r="2" spans="1:9" ht="20.25" customHeight="1">
      <c r="A2" s="51" t="s">
        <v>230</v>
      </c>
      <c r="B2" s="51"/>
      <c r="C2" s="51"/>
      <c r="D2" s="51"/>
      <c r="E2" s="51"/>
      <c r="F2" s="51"/>
      <c r="G2" s="51"/>
      <c r="H2" s="51"/>
      <c r="I2" s="51"/>
    </row>
    <row r="3" spans="1:9" ht="20.25" customHeight="1">
      <c r="A3" s="88" t="s">
        <v>231</v>
      </c>
      <c r="B3" s="88"/>
      <c r="C3" s="88"/>
      <c r="D3" s="88"/>
      <c r="E3" s="88"/>
      <c r="F3" s="88"/>
      <c r="G3" s="88"/>
      <c r="H3" s="88"/>
      <c r="I3" s="88"/>
    </row>
    <row r="4" spans="1:9" ht="20.25" customHeight="1">
      <c r="A4" s="53" t="s">
        <v>232</v>
      </c>
      <c r="B4" s="54" t="s">
        <v>233</v>
      </c>
      <c r="C4" s="54"/>
      <c r="D4" s="54"/>
      <c r="E4" s="54"/>
      <c r="F4" s="54"/>
      <c r="G4" s="54"/>
      <c r="H4" s="54"/>
      <c r="I4" s="54"/>
    </row>
    <row r="5" spans="1:9" ht="20.25" customHeight="1">
      <c r="A5" s="55" t="s">
        <v>234</v>
      </c>
      <c r="B5" s="54" t="s">
        <v>0</v>
      </c>
      <c r="C5" s="54"/>
      <c r="D5" s="54"/>
      <c r="E5" s="54"/>
      <c r="F5" s="54"/>
      <c r="G5" s="54"/>
      <c r="H5" s="54"/>
      <c r="I5" s="54"/>
    </row>
    <row r="6" spans="1:14" ht="20.25" customHeight="1">
      <c r="A6" s="56" t="s">
        <v>235</v>
      </c>
      <c r="B6" s="57" t="s">
        <v>236</v>
      </c>
      <c r="C6" s="57"/>
      <c r="D6" s="57"/>
      <c r="E6" s="58">
        <v>40000</v>
      </c>
      <c r="F6" s="58"/>
      <c r="G6" s="58"/>
      <c r="H6" s="58"/>
      <c r="I6" s="58"/>
      <c r="J6" s="84"/>
      <c r="K6" s="84"/>
      <c r="L6" s="84"/>
      <c r="M6" s="84"/>
      <c r="N6" s="84"/>
    </row>
    <row r="7" spans="1:14" ht="20.25" customHeight="1">
      <c r="A7" s="59"/>
      <c r="B7" s="57" t="s">
        <v>237</v>
      </c>
      <c r="C7" s="57"/>
      <c r="D7" s="57"/>
      <c r="E7" s="58">
        <v>40000</v>
      </c>
      <c r="F7" s="58"/>
      <c r="G7" s="58"/>
      <c r="H7" s="58"/>
      <c r="I7" s="58"/>
      <c r="J7" s="84"/>
      <c r="K7" s="84"/>
      <c r="L7" s="84"/>
      <c r="M7" s="84"/>
      <c r="N7" s="84"/>
    </row>
    <row r="8" spans="1:14" ht="20.25" customHeight="1">
      <c r="A8" s="60"/>
      <c r="B8" s="57" t="s">
        <v>238</v>
      </c>
      <c r="C8" s="57"/>
      <c r="D8" s="57"/>
      <c r="E8" s="58" t="s">
        <v>4</v>
      </c>
      <c r="F8" s="58"/>
      <c r="G8" s="58"/>
      <c r="H8" s="58"/>
      <c r="I8" s="58"/>
      <c r="J8" s="84"/>
      <c r="K8" s="84"/>
      <c r="L8" s="84"/>
      <c r="M8" s="84"/>
      <c r="N8" s="84"/>
    </row>
    <row r="9" spans="1:16" ht="24.75" customHeight="1">
      <c r="A9" s="63" t="s">
        <v>239</v>
      </c>
      <c r="B9" s="33" t="s">
        <v>240</v>
      </c>
      <c r="C9" s="33"/>
      <c r="D9" s="33"/>
      <c r="E9" s="33"/>
      <c r="F9" s="33"/>
      <c r="G9" s="33"/>
      <c r="H9" s="33"/>
      <c r="I9" s="33"/>
      <c r="J9" s="84"/>
      <c r="K9" s="84"/>
      <c r="L9" s="84"/>
      <c r="M9" s="84"/>
      <c r="N9" s="84"/>
      <c r="O9" s="84"/>
      <c r="P9" s="84"/>
    </row>
    <row r="10" spans="1:12" s="91" customFormat="1" ht="26.25" customHeight="1">
      <c r="A10" s="65" t="s">
        <v>241</v>
      </c>
      <c r="B10" s="67" t="s">
        <v>242</v>
      </c>
      <c r="C10" s="67" t="s">
        <v>243</v>
      </c>
      <c r="D10" s="92" t="s">
        <v>244</v>
      </c>
      <c r="E10" s="92"/>
      <c r="F10" s="92" t="s">
        <v>245</v>
      </c>
      <c r="G10" s="92"/>
      <c r="H10" s="92"/>
      <c r="I10" s="92"/>
      <c r="J10" s="93"/>
      <c r="K10" s="93"/>
      <c r="L10" s="93"/>
    </row>
    <row r="11" spans="1:12" ht="26.25" customHeight="1">
      <c r="A11" s="65"/>
      <c r="B11" s="65" t="s">
        <v>246</v>
      </c>
      <c r="C11" s="65" t="s">
        <v>247</v>
      </c>
      <c r="D11" s="32" t="s">
        <v>248</v>
      </c>
      <c r="E11" s="32"/>
      <c r="F11" s="32" t="s">
        <v>249</v>
      </c>
      <c r="G11" s="32"/>
      <c r="H11" s="32"/>
      <c r="I11" s="32"/>
      <c r="J11" s="84"/>
      <c r="K11" s="84"/>
      <c r="L11" s="84"/>
    </row>
    <row r="12" spans="1:12" ht="26.25" customHeight="1">
      <c r="A12" s="65"/>
      <c r="B12" s="65"/>
      <c r="C12" s="65" t="s">
        <v>250</v>
      </c>
      <c r="D12" s="32" t="s">
        <v>251</v>
      </c>
      <c r="E12" s="32"/>
      <c r="F12" s="32" t="s">
        <v>252</v>
      </c>
      <c r="G12" s="32"/>
      <c r="H12" s="32"/>
      <c r="I12" s="32"/>
      <c r="J12" s="84"/>
      <c r="K12" s="84"/>
      <c r="L12" s="84"/>
    </row>
    <row r="13" spans="1:18" ht="26.25" customHeight="1">
      <c r="A13" s="65"/>
      <c r="B13" s="65"/>
      <c r="C13" s="65" t="s">
        <v>253</v>
      </c>
      <c r="D13" s="32" t="s">
        <v>254</v>
      </c>
      <c r="E13" s="32"/>
      <c r="F13" s="32" t="s">
        <v>255</v>
      </c>
      <c r="G13" s="32"/>
      <c r="H13" s="32"/>
      <c r="I13" s="32"/>
      <c r="J13" s="84"/>
      <c r="K13" s="84"/>
      <c r="L13" s="84"/>
      <c r="M13" s="84"/>
      <c r="N13" s="84"/>
      <c r="O13" s="84"/>
      <c r="P13" s="84"/>
      <c r="Q13" s="84"/>
      <c r="R13" s="84"/>
    </row>
    <row r="14" spans="1:18" ht="26.25" customHeight="1">
      <c r="A14" s="65"/>
      <c r="B14" s="65"/>
      <c r="C14" s="65" t="s">
        <v>256</v>
      </c>
      <c r="D14" s="32" t="s">
        <v>257</v>
      </c>
      <c r="E14" s="32"/>
      <c r="F14" s="32" t="s">
        <v>258</v>
      </c>
      <c r="G14" s="32"/>
      <c r="H14" s="32"/>
      <c r="I14" s="32"/>
      <c r="J14" s="84"/>
      <c r="K14" s="84"/>
      <c r="L14" s="84"/>
      <c r="M14" s="84"/>
      <c r="N14" s="84"/>
      <c r="O14" s="84"/>
      <c r="P14" s="84"/>
      <c r="Q14" s="84"/>
      <c r="R14" s="84"/>
    </row>
    <row r="15" spans="1:17" ht="26.25" customHeight="1">
      <c r="A15" s="65"/>
      <c r="B15" s="81" t="s">
        <v>259</v>
      </c>
      <c r="C15" s="82" t="s">
        <v>260</v>
      </c>
      <c r="D15" s="70" t="s">
        <v>261</v>
      </c>
      <c r="E15" s="35"/>
      <c r="F15" s="70" t="s">
        <v>262</v>
      </c>
      <c r="G15" s="70"/>
      <c r="H15" s="70"/>
      <c r="I15" s="70"/>
      <c r="J15" s="84"/>
      <c r="K15" s="84"/>
      <c r="L15" s="84"/>
      <c r="M15" s="84"/>
      <c r="N15" s="84"/>
      <c r="O15" s="84"/>
      <c r="P15" s="84"/>
      <c r="Q15" s="84"/>
    </row>
    <row r="16" spans="1:13" ht="26.25" customHeight="1">
      <c r="A16" s="65"/>
      <c r="B16" s="81"/>
      <c r="C16" s="82" t="s">
        <v>263</v>
      </c>
      <c r="D16" s="70" t="s">
        <v>264</v>
      </c>
      <c r="E16" s="35"/>
      <c r="F16" s="70" t="s">
        <v>265</v>
      </c>
      <c r="G16" s="70"/>
      <c r="H16" s="70"/>
      <c r="I16" s="70"/>
      <c r="J16" s="84"/>
      <c r="K16" s="84"/>
      <c r="L16" s="84"/>
      <c r="M16" s="84"/>
    </row>
    <row r="17" spans="1:12" ht="26.25" customHeight="1">
      <c r="A17" s="65"/>
      <c r="B17" s="65" t="s">
        <v>266</v>
      </c>
      <c r="C17" s="83" t="s">
        <v>267</v>
      </c>
      <c r="D17" s="32" t="s">
        <v>268</v>
      </c>
      <c r="E17" s="32"/>
      <c r="F17" s="32" t="s">
        <v>269</v>
      </c>
      <c r="G17" s="32"/>
      <c r="H17" s="32"/>
      <c r="I17" s="32"/>
      <c r="L17" s="84"/>
    </row>
    <row r="18" spans="1:9" ht="26.25" customHeight="1">
      <c r="A18" s="65"/>
      <c r="B18" s="65"/>
      <c r="C18" s="83"/>
      <c r="D18" s="32" t="s">
        <v>270</v>
      </c>
      <c r="E18" s="32"/>
      <c r="F18" s="32" t="s">
        <v>269</v>
      </c>
      <c r="G18" s="32"/>
      <c r="H18" s="32"/>
      <c r="I18" s="32"/>
    </row>
  </sheetData>
  <sheetProtection/>
  <mergeCells count="35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B9:I9"/>
    <mergeCell ref="D10:E10"/>
    <mergeCell ref="F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6:A8"/>
    <mergeCell ref="A10:A18"/>
    <mergeCell ref="B11:B14"/>
    <mergeCell ref="B15:B16"/>
    <mergeCell ref="B17:B18"/>
    <mergeCell ref="C17:C1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A1" sqref="A1:IV16384"/>
    </sheetView>
  </sheetViews>
  <sheetFormatPr defaultColWidth="6.875" defaultRowHeight="23.25" customHeight="1"/>
  <cols>
    <col min="1" max="1" width="12.00390625" style="48" customWidth="1"/>
    <col min="2" max="2" width="11.50390625" style="48" customWidth="1"/>
    <col min="3" max="4" width="10.875" style="48" customWidth="1"/>
    <col min="5" max="5" width="10.125" style="48" customWidth="1"/>
    <col min="6" max="6" width="6.625" style="48" customWidth="1"/>
    <col min="7" max="7" width="5.375" style="48" customWidth="1"/>
    <col min="8" max="8" width="4.875" style="48" customWidth="1"/>
    <col min="9" max="9" width="5.75390625" style="48" customWidth="1"/>
    <col min="10" max="16384" width="6.875" style="48" customWidth="1"/>
  </cols>
  <sheetData>
    <row r="1" spans="1:9" ht="23.25" customHeight="1">
      <c r="A1" s="49"/>
      <c r="B1" s="50"/>
      <c r="C1" s="50"/>
      <c r="D1" s="50"/>
      <c r="E1" s="50"/>
      <c r="F1" s="50"/>
      <c r="G1" s="50"/>
      <c r="H1" s="50"/>
      <c r="I1" s="50"/>
    </row>
    <row r="2" spans="1:9" ht="23.25" customHeight="1">
      <c r="A2" s="51" t="s">
        <v>230</v>
      </c>
      <c r="B2" s="51"/>
      <c r="C2" s="51"/>
      <c r="D2" s="51"/>
      <c r="E2" s="51"/>
      <c r="F2" s="51"/>
      <c r="G2" s="51"/>
      <c r="H2" s="51"/>
      <c r="I2" s="51"/>
    </row>
    <row r="3" spans="1:9" ht="23.25" customHeight="1">
      <c r="A3" s="88" t="s">
        <v>231</v>
      </c>
      <c r="B3" s="88"/>
      <c r="C3" s="88"/>
      <c r="D3" s="88"/>
      <c r="E3" s="88"/>
      <c r="F3" s="88"/>
      <c r="G3" s="88"/>
      <c r="H3" s="88"/>
      <c r="I3" s="88"/>
    </row>
    <row r="4" spans="1:9" ht="23.25" customHeight="1">
      <c r="A4" s="53" t="s">
        <v>232</v>
      </c>
      <c r="B4" s="54" t="s">
        <v>206</v>
      </c>
      <c r="C4" s="54"/>
      <c r="D4" s="54"/>
      <c r="E4" s="54"/>
      <c r="F4" s="54"/>
      <c r="G4" s="54"/>
      <c r="H4" s="54"/>
      <c r="I4" s="54"/>
    </row>
    <row r="5" spans="1:9" ht="23.25" customHeight="1">
      <c r="A5" s="55" t="s">
        <v>234</v>
      </c>
      <c r="B5" s="54" t="s">
        <v>0</v>
      </c>
      <c r="C5" s="54"/>
      <c r="D5" s="54"/>
      <c r="E5" s="54"/>
      <c r="F5" s="54"/>
      <c r="G5" s="54"/>
      <c r="H5" s="54"/>
      <c r="I5" s="54"/>
    </row>
    <row r="6" spans="1:9" ht="23.25" customHeight="1">
      <c r="A6" s="56" t="s">
        <v>235</v>
      </c>
      <c r="B6" s="57" t="s">
        <v>236</v>
      </c>
      <c r="C6" s="57"/>
      <c r="D6" s="57"/>
      <c r="E6" s="58">
        <f>E7</f>
        <v>170000</v>
      </c>
      <c r="F6" s="58"/>
      <c r="G6" s="58"/>
      <c r="H6" s="58"/>
      <c r="I6" s="58"/>
    </row>
    <row r="7" spans="1:11" ht="23.25" customHeight="1">
      <c r="A7" s="59"/>
      <c r="B7" s="57" t="s">
        <v>237</v>
      </c>
      <c r="C7" s="57"/>
      <c r="D7" s="57"/>
      <c r="E7" s="58">
        <v>170000</v>
      </c>
      <c r="F7" s="58"/>
      <c r="G7" s="58"/>
      <c r="H7" s="58"/>
      <c r="I7" s="58"/>
      <c r="J7" s="84"/>
      <c r="K7" s="84"/>
    </row>
    <row r="8" spans="1:9" ht="23.25" customHeight="1">
      <c r="A8" s="60"/>
      <c r="B8" s="57" t="s">
        <v>238</v>
      </c>
      <c r="C8" s="57"/>
      <c r="D8" s="57"/>
      <c r="E8" s="61"/>
      <c r="F8" s="62"/>
      <c r="G8" s="62"/>
      <c r="H8" s="62"/>
      <c r="I8" s="62"/>
    </row>
    <row r="9" spans="1:16" ht="23.25" customHeight="1">
      <c r="A9" s="63" t="s">
        <v>239</v>
      </c>
      <c r="B9" s="41" t="s">
        <v>271</v>
      </c>
      <c r="C9" s="64"/>
      <c r="D9" s="64"/>
      <c r="E9" s="64"/>
      <c r="F9" s="64"/>
      <c r="G9" s="64"/>
      <c r="H9" s="64"/>
      <c r="I9" s="42"/>
      <c r="J9" s="84"/>
      <c r="K9" s="84"/>
      <c r="M9" s="84"/>
      <c r="N9" s="84"/>
      <c r="O9" s="84"/>
      <c r="P9" s="84"/>
    </row>
    <row r="10" spans="1:12" s="47" customFormat="1" ht="23.25" customHeight="1">
      <c r="A10" s="65" t="s">
        <v>241</v>
      </c>
      <c r="B10" s="66" t="s">
        <v>242</v>
      </c>
      <c r="C10" s="67" t="s">
        <v>243</v>
      </c>
      <c r="D10" s="68" t="s">
        <v>244</v>
      </c>
      <c r="E10" s="68"/>
      <c r="F10" s="68" t="s">
        <v>245</v>
      </c>
      <c r="G10" s="68"/>
      <c r="H10" s="68"/>
      <c r="I10" s="68"/>
      <c r="J10" s="84"/>
      <c r="K10" s="84"/>
      <c r="L10" s="84"/>
    </row>
    <row r="11" spans="1:12" ht="23.25" customHeight="1">
      <c r="A11" s="65"/>
      <c r="B11" s="89" t="s">
        <v>246</v>
      </c>
      <c r="C11" s="79" t="s">
        <v>247</v>
      </c>
      <c r="D11" s="70" t="s">
        <v>272</v>
      </c>
      <c r="E11" s="35"/>
      <c r="F11" s="70" t="s">
        <v>273</v>
      </c>
      <c r="G11" s="70"/>
      <c r="H11" s="70"/>
      <c r="I11" s="70"/>
      <c r="J11" s="84"/>
      <c r="K11" s="84"/>
      <c r="L11" s="84"/>
    </row>
    <row r="12" spans="1:12" ht="23.25" customHeight="1">
      <c r="A12" s="65"/>
      <c r="B12" s="89"/>
      <c r="C12" s="79"/>
      <c r="D12" s="70" t="s">
        <v>274</v>
      </c>
      <c r="E12" s="35"/>
      <c r="F12" s="70" t="s">
        <v>275</v>
      </c>
      <c r="G12" s="70"/>
      <c r="H12" s="70"/>
      <c r="I12" s="70"/>
      <c r="J12" s="84"/>
      <c r="K12" s="84"/>
      <c r="L12" s="84"/>
    </row>
    <row r="13" spans="1:12" ht="23.25" customHeight="1">
      <c r="A13" s="65"/>
      <c r="B13" s="89"/>
      <c r="C13" s="79" t="s">
        <v>250</v>
      </c>
      <c r="D13" s="70" t="s">
        <v>276</v>
      </c>
      <c r="E13" s="35"/>
      <c r="F13" s="70" t="s">
        <v>277</v>
      </c>
      <c r="G13" s="70"/>
      <c r="H13" s="70"/>
      <c r="I13" s="70"/>
      <c r="J13" s="84"/>
      <c r="K13" s="84"/>
      <c r="L13" s="84"/>
    </row>
    <row r="14" spans="1:18" ht="23.25" customHeight="1">
      <c r="A14" s="65"/>
      <c r="B14" s="89"/>
      <c r="C14" s="79" t="s">
        <v>253</v>
      </c>
      <c r="D14" s="70" t="s">
        <v>278</v>
      </c>
      <c r="E14" s="35"/>
      <c r="F14" s="70" t="s">
        <v>279</v>
      </c>
      <c r="G14" s="70"/>
      <c r="H14" s="70"/>
      <c r="I14" s="70"/>
      <c r="J14" s="84"/>
      <c r="K14" s="84"/>
      <c r="L14" s="84"/>
      <c r="M14" s="84"/>
      <c r="N14" s="84"/>
      <c r="O14" s="84"/>
      <c r="P14" s="84"/>
      <c r="Q14" s="84"/>
      <c r="R14" s="84"/>
    </row>
    <row r="15" spans="1:18" ht="23.25" customHeight="1">
      <c r="A15" s="65"/>
      <c r="B15" s="89"/>
      <c r="C15" s="79" t="s">
        <v>256</v>
      </c>
      <c r="D15" s="70" t="s">
        <v>280</v>
      </c>
      <c r="E15" s="35"/>
      <c r="F15" s="70" t="s">
        <v>281</v>
      </c>
      <c r="G15" s="70"/>
      <c r="H15" s="70"/>
      <c r="I15" s="70"/>
      <c r="J15" s="84"/>
      <c r="K15" s="84"/>
      <c r="L15" s="84"/>
      <c r="M15" s="84"/>
      <c r="N15" s="84"/>
      <c r="O15" s="84"/>
      <c r="P15" s="84"/>
      <c r="Q15" s="84"/>
      <c r="R15" s="84"/>
    </row>
    <row r="16" spans="1:18" ht="23.25" customHeight="1">
      <c r="A16" s="65"/>
      <c r="B16" s="81" t="s">
        <v>259</v>
      </c>
      <c r="C16" s="82" t="s">
        <v>282</v>
      </c>
      <c r="D16" s="70" t="s">
        <v>283</v>
      </c>
      <c r="E16" s="35"/>
      <c r="F16" s="70" t="s">
        <v>284</v>
      </c>
      <c r="G16" s="70"/>
      <c r="H16" s="70"/>
      <c r="I16" s="70"/>
      <c r="J16" s="84"/>
      <c r="K16" s="84"/>
      <c r="L16" s="84"/>
      <c r="M16" s="84"/>
      <c r="N16" s="84"/>
      <c r="O16" s="84"/>
      <c r="P16" s="84"/>
      <c r="Q16" s="84"/>
      <c r="R16" s="84"/>
    </row>
    <row r="17" spans="1:18" ht="23.25" customHeight="1">
      <c r="A17" s="65"/>
      <c r="B17" s="81"/>
      <c r="C17" s="82"/>
      <c r="D17" s="70" t="s">
        <v>285</v>
      </c>
      <c r="E17" s="35"/>
      <c r="F17" s="70" t="s">
        <v>284</v>
      </c>
      <c r="G17" s="70"/>
      <c r="H17" s="70"/>
      <c r="I17" s="70"/>
      <c r="J17" s="84"/>
      <c r="K17" s="84"/>
      <c r="L17" s="84"/>
      <c r="M17" s="84"/>
      <c r="N17" s="84"/>
      <c r="O17" s="84"/>
      <c r="P17" s="84"/>
      <c r="Q17" s="84"/>
      <c r="R17" s="84"/>
    </row>
    <row r="18" spans="1:17" ht="23.25" customHeight="1">
      <c r="A18" s="65"/>
      <c r="B18" s="81"/>
      <c r="C18" s="90"/>
      <c r="D18" s="70" t="s">
        <v>286</v>
      </c>
      <c r="E18" s="35"/>
      <c r="F18" s="70" t="s">
        <v>284</v>
      </c>
      <c r="G18" s="70"/>
      <c r="H18" s="70"/>
      <c r="I18" s="70"/>
      <c r="J18" s="84"/>
      <c r="K18" s="84"/>
      <c r="L18" s="84"/>
      <c r="M18" s="84"/>
      <c r="N18" s="84"/>
      <c r="O18" s="84"/>
      <c r="P18" s="84"/>
      <c r="Q18" s="84"/>
    </row>
    <row r="19" spans="1:17" ht="27.75" customHeight="1">
      <c r="A19" s="65"/>
      <c r="B19" s="81"/>
      <c r="C19" s="82" t="s">
        <v>260</v>
      </c>
      <c r="D19" s="70" t="s">
        <v>287</v>
      </c>
      <c r="E19" s="35"/>
      <c r="F19" s="70" t="s">
        <v>284</v>
      </c>
      <c r="G19" s="70"/>
      <c r="H19" s="70"/>
      <c r="I19" s="70"/>
      <c r="J19" s="87"/>
      <c r="K19" s="84"/>
      <c r="L19" s="84"/>
      <c r="M19" s="84"/>
      <c r="N19" s="84"/>
      <c r="O19" s="84"/>
      <c r="P19" s="84"/>
      <c r="Q19" s="84"/>
    </row>
    <row r="20" spans="1:13" ht="27" customHeight="1">
      <c r="A20" s="65"/>
      <c r="B20" s="81"/>
      <c r="C20" s="82" t="s">
        <v>263</v>
      </c>
      <c r="D20" s="70" t="s">
        <v>288</v>
      </c>
      <c r="E20" s="35"/>
      <c r="F20" s="70" t="s">
        <v>289</v>
      </c>
      <c r="G20" s="70"/>
      <c r="H20" s="70"/>
      <c r="I20" s="70"/>
      <c r="J20" s="84"/>
      <c r="K20" s="84"/>
      <c r="L20" s="84"/>
      <c r="M20" s="84"/>
    </row>
    <row r="21" spans="1:11" ht="29.25" customHeight="1">
      <c r="A21" s="65"/>
      <c r="B21" s="65" t="s">
        <v>266</v>
      </c>
      <c r="C21" s="83" t="s">
        <v>267</v>
      </c>
      <c r="D21" s="32" t="s">
        <v>290</v>
      </c>
      <c r="E21" s="32"/>
      <c r="F21" s="32" t="s">
        <v>291</v>
      </c>
      <c r="G21" s="32"/>
      <c r="H21" s="32"/>
      <c r="I21" s="32"/>
      <c r="J21" s="84"/>
      <c r="K21" s="84"/>
    </row>
  </sheetData>
  <sheetProtection/>
  <mergeCells count="41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B9:I9"/>
    <mergeCell ref="D10:E10"/>
    <mergeCell ref="F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A6:A8"/>
    <mergeCell ref="A10:A21"/>
    <mergeCell ref="B11:B15"/>
    <mergeCell ref="B16:B20"/>
    <mergeCell ref="C11:C12"/>
    <mergeCell ref="C16:C1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F21" sqref="F21:I21"/>
    </sheetView>
  </sheetViews>
  <sheetFormatPr defaultColWidth="6.875" defaultRowHeight="23.25" customHeight="1"/>
  <cols>
    <col min="1" max="1" width="12.00390625" style="48" customWidth="1"/>
    <col min="2" max="2" width="11.50390625" style="48" customWidth="1"/>
    <col min="3" max="4" width="10.875" style="48" customWidth="1"/>
    <col min="5" max="5" width="15.125" style="48" customWidth="1"/>
    <col min="6" max="6" width="10.00390625" style="48" customWidth="1"/>
    <col min="7" max="7" width="9.625" style="48" customWidth="1"/>
    <col min="8" max="8" width="8.25390625" style="48" customWidth="1"/>
    <col min="9" max="9" width="7.25390625" style="48" customWidth="1"/>
    <col min="10" max="10" width="15.125" style="48" customWidth="1"/>
    <col min="11" max="16384" width="6.875" style="48" customWidth="1"/>
  </cols>
  <sheetData>
    <row r="1" spans="1:9" ht="25.5" customHeight="1">
      <c r="A1" s="49"/>
      <c r="B1" s="50"/>
      <c r="C1" s="50"/>
      <c r="D1" s="50"/>
      <c r="E1" s="50"/>
      <c r="F1" s="50"/>
      <c r="G1" s="50"/>
      <c r="H1" s="50"/>
      <c r="I1" s="50"/>
    </row>
    <row r="2" spans="1:9" ht="25.5" customHeight="1">
      <c r="A2" s="51" t="s">
        <v>230</v>
      </c>
      <c r="B2" s="51"/>
      <c r="C2" s="51"/>
      <c r="D2" s="51"/>
      <c r="E2" s="51"/>
      <c r="F2" s="51"/>
      <c r="G2" s="51"/>
      <c r="H2" s="51"/>
      <c r="I2" s="51"/>
    </row>
    <row r="3" spans="1:9" ht="25.5" customHeight="1">
      <c r="A3" s="52" t="s">
        <v>231</v>
      </c>
      <c r="B3" s="52"/>
      <c r="C3" s="52"/>
      <c r="D3" s="52"/>
      <c r="E3" s="52"/>
      <c r="F3" s="52"/>
      <c r="G3" s="52"/>
      <c r="H3" s="52"/>
      <c r="I3" s="52"/>
    </row>
    <row r="4" spans="1:9" ht="23.25" customHeight="1">
      <c r="A4" s="53" t="s">
        <v>232</v>
      </c>
      <c r="B4" s="54" t="s">
        <v>207</v>
      </c>
      <c r="C4" s="54"/>
      <c r="D4" s="54"/>
      <c r="E4" s="54"/>
      <c r="F4" s="54"/>
      <c r="G4" s="54"/>
      <c r="H4" s="54"/>
      <c r="I4" s="54"/>
    </row>
    <row r="5" spans="1:9" ht="23.25" customHeight="1">
      <c r="A5" s="55" t="s">
        <v>234</v>
      </c>
      <c r="B5" s="54" t="s">
        <v>0</v>
      </c>
      <c r="C5" s="54"/>
      <c r="D5" s="54"/>
      <c r="E5" s="54"/>
      <c r="F5" s="54"/>
      <c r="G5" s="54"/>
      <c r="H5" s="54"/>
      <c r="I5" s="54"/>
    </row>
    <row r="6" spans="1:9" ht="23.25" customHeight="1">
      <c r="A6" s="56" t="s">
        <v>235</v>
      </c>
      <c r="B6" s="57" t="s">
        <v>236</v>
      </c>
      <c r="C6" s="57"/>
      <c r="D6" s="57"/>
      <c r="E6" s="58">
        <v>2000000</v>
      </c>
      <c r="F6" s="58"/>
      <c r="G6" s="58"/>
      <c r="H6" s="58"/>
      <c r="I6" s="58"/>
    </row>
    <row r="7" spans="1:11" ht="23.25" customHeight="1">
      <c r="A7" s="59"/>
      <c r="B7" s="57" t="s">
        <v>237</v>
      </c>
      <c r="C7" s="57"/>
      <c r="D7" s="57"/>
      <c r="E7" s="58">
        <v>2000000</v>
      </c>
      <c r="F7" s="58"/>
      <c r="G7" s="58"/>
      <c r="H7" s="58"/>
      <c r="I7" s="58"/>
      <c r="J7" s="84"/>
      <c r="K7" s="84"/>
    </row>
    <row r="8" spans="1:9" ht="23.25" customHeight="1">
      <c r="A8" s="60"/>
      <c r="B8" s="57" t="s">
        <v>238</v>
      </c>
      <c r="C8" s="57"/>
      <c r="D8" s="57"/>
      <c r="E8" s="61"/>
      <c r="F8" s="62"/>
      <c r="G8" s="62"/>
      <c r="H8" s="62"/>
      <c r="I8" s="62"/>
    </row>
    <row r="9" spans="1:16" ht="23.25" customHeight="1">
      <c r="A9" s="63" t="s">
        <v>239</v>
      </c>
      <c r="B9" s="41" t="s">
        <v>292</v>
      </c>
      <c r="C9" s="64"/>
      <c r="D9" s="64"/>
      <c r="E9" s="64"/>
      <c r="F9" s="64"/>
      <c r="G9" s="64"/>
      <c r="H9" s="64"/>
      <c r="I9" s="42"/>
      <c r="J9" s="84"/>
      <c r="K9" s="84"/>
      <c r="M9" s="84"/>
      <c r="N9" s="84"/>
      <c r="O9" s="84"/>
      <c r="P9" s="84"/>
    </row>
    <row r="10" spans="1:12" s="47" customFormat="1" ht="27.75" customHeight="1">
      <c r="A10" s="65" t="s">
        <v>241</v>
      </c>
      <c r="B10" s="66" t="s">
        <v>242</v>
      </c>
      <c r="C10" s="67" t="s">
        <v>243</v>
      </c>
      <c r="D10" s="68" t="s">
        <v>244</v>
      </c>
      <c r="E10" s="68"/>
      <c r="F10" s="69" t="s">
        <v>245</v>
      </c>
      <c r="G10" s="69"/>
      <c r="H10" s="69"/>
      <c r="I10" s="69"/>
      <c r="J10" s="84"/>
      <c r="K10" s="84"/>
      <c r="L10" s="84"/>
    </row>
    <row r="11" spans="1:12" ht="27.75" customHeight="1">
      <c r="A11" s="65"/>
      <c r="B11" s="56" t="s">
        <v>246</v>
      </c>
      <c r="C11" s="56" t="s">
        <v>247</v>
      </c>
      <c r="D11" s="70" t="s">
        <v>293</v>
      </c>
      <c r="E11" s="35"/>
      <c r="F11" s="71" t="s">
        <v>294</v>
      </c>
      <c r="G11" s="72"/>
      <c r="H11" s="72"/>
      <c r="I11" s="85"/>
      <c r="J11" s="84"/>
      <c r="K11" s="84"/>
      <c r="L11" s="84"/>
    </row>
    <row r="12" spans="1:12" ht="27.75" customHeight="1">
      <c r="A12" s="65"/>
      <c r="B12" s="59"/>
      <c r="C12" s="59"/>
      <c r="D12" s="70" t="s">
        <v>295</v>
      </c>
      <c r="E12" s="35"/>
      <c r="F12" s="71" t="s">
        <v>296</v>
      </c>
      <c r="G12" s="72"/>
      <c r="H12" s="72"/>
      <c r="I12" s="85"/>
      <c r="J12" s="84"/>
      <c r="K12" s="84"/>
      <c r="L12" s="84"/>
    </row>
    <row r="13" spans="1:12" ht="27.75" customHeight="1">
      <c r="A13" s="65"/>
      <c r="B13" s="59"/>
      <c r="C13" s="59"/>
      <c r="D13" s="39" t="s">
        <v>297</v>
      </c>
      <c r="E13" s="40"/>
      <c r="F13" s="71" t="s">
        <v>298</v>
      </c>
      <c r="G13" s="72"/>
      <c r="H13" s="72"/>
      <c r="I13" s="85"/>
      <c r="J13" s="84"/>
      <c r="K13" s="84"/>
      <c r="L13" s="84"/>
    </row>
    <row r="14" spans="1:12" ht="27.75" customHeight="1">
      <c r="A14" s="65"/>
      <c r="B14" s="59"/>
      <c r="C14" s="60"/>
      <c r="D14" s="39" t="s">
        <v>299</v>
      </c>
      <c r="E14" s="40"/>
      <c r="F14" s="71" t="s">
        <v>300</v>
      </c>
      <c r="G14" s="72"/>
      <c r="H14" s="72"/>
      <c r="I14" s="85"/>
      <c r="J14" s="84"/>
      <c r="K14" s="84"/>
      <c r="L14" s="84"/>
    </row>
    <row r="15" spans="1:12" ht="23.25" customHeight="1">
      <c r="A15" s="65"/>
      <c r="B15" s="59"/>
      <c r="C15" s="56" t="s">
        <v>250</v>
      </c>
      <c r="D15" s="35" t="s">
        <v>292</v>
      </c>
      <c r="E15" s="73"/>
      <c r="F15" s="74" t="s">
        <v>301</v>
      </c>
      <c r="G15" s="75"/>
      <c r="H15" s="75"/>
      <c r="I15" s="86"/>
      <c r="J15" s="84"/>
      <c r="K15" s="84"/>
      <c r="L15" s="84"/>
    </row>
    <row r="16" spans="1:12" ht="23.25" customHeight="1">
      <c r="A16" s="65"/>
      <c r="B16" s="59"/>
      <c r="C16" s="60"/>
      <c r="D16" s="76"/>
      <c r="E16" s="77"/>
      <c r="F16" s="37"/>
      <c r="G16" s="78"/>
      <c r="H16" s="78"/>
      <c r="I16" s="38"/>
      <c r="J16" s="84"/>
      <c r="K16" s="84"/>
      <c r="L16" s="84"/>
    </row>
    <row r="17" spans="1:18" ht="27.75" customHeight="1">
      <c r="A17" s="65"/>
      <c r="B17" s="59"/>
      <c r="C17" s="79" t="s">
        <v>253</v>
      </c>
      <c r="D17" s="70" t="s">
        <v>302</v>
      </c>
      <c r="E17" s="35"/>
      <c r="F17" s="80" t="s">
        <v>279</v>
      </c>
      <c r="G17" s="80"/>
      <c r="H17" s="80"/>
      <c r="I17" s="80"/>
      <c r="J17" s="84"/>
      <c r="K17" s="84"/>
      <c r="L17" s="84"/>
      <c r="M17" s="84"/>
      <c r="N17" s="84"/>
      <c r="O17" s="84"/>
      <c r="P17" s="84"/>
      <c r="Q17" s="84"/>
      <c r="R17" s="84"/>
    </row>
    <row r="18" spans="1:18" ht="27.75" customHeight="1">
      <c r="A18" s="65"/>
      <c r="B18" s="59"/>
      <c r="C18" s="56" t="s">
        <v>256</v>
      </c>
      <c r="D18" s="39" t="s">
        <v>280</v>
      </c>
      <c r="E18" s="40"/>
      <c r="F18" s="41" t="s">
        <v>303</v>
      </c>
      <c r="G18" s="64"/>
      <c r="H18" s="64"/>
      <c r="I18" s="42"/>
      <c r="J18" s="84"/>
      <c r="K18" s="84"/>
      <c r="L18" s="84"/>
      <c r="M18" s="84"/>
      <c r="N18" s="84"/>
      <c r="O18" s="84"/>
      <c r="P18" s="84"/>
      <c r="Q18" s="84"/>
      <c r="R18" s="84"/>
    </row>
    <row r="19" spans="1:18" ht="46.5" customHeight="1">
      <c r="A19" s="65"/>
      <c r="B19" s="81" t="s">
        <v>259</v>
      </c>
      <c r="C19" s="82" t="s">
        <v>282</v>
      </c>
      <c r="D19" s="70" t="s">
        <v>304</v>
      </c>
      <c r="E19" s="35"/>
      <c r="F19" s="80" t="s">
        <v>305</v>
      </c>
      <c r="G19" s="80"/>
      <c r="H19" s="80"/>
      <c r="I19" s="80"/>
      <c r="J19" s="84"/>
      <c r="K19" s="84"/>
      <c r="L19" s="84"/>
      <c r="M19" s="84"/>
      <c r="N19" s="84"/>
      <c r="O19" s="84"/>
      <c r="P19" s="84"/>
      <c r="Q19" s="84"/>
      <c r="R19" s="84"/>
    </row>
    <row r="20" spans="1:17" ht="32.25" customHeight="1">
      <c r="A20" s="65"/>
      <c r="B20" s="81"/>
      <c r="C20" s="82" t="s">
        <v>260</v>
      </c>
      <c r="D20" s="70" t="s">
        <v>306</v>
      </c>
      <c r="E20" s="35"/>
      <c r="F20" s="80" t="s">
        <v>307</v>
      </c>
      <c r="G20" s="80"/>
      <c r="H20" s="80"/>
      <c r="I20" s="80"/>
      <c r="J20" s="87"/>
      <c r="K20" s="84"/>
      <c r="L20" s="84"/>
      <c r="M20" s="84"/>
      <c r="N20" s="84"/>
      <c r="O20" s="84"/>
      <c r="P20" s="84"/>
      <c r="Q20" s="84"/>
    </row>
    <row r="21" spans="1:13" ht="27.75" customHeight="1">
      <c r="A21" s="65"/>
      <c r="B21" s="81"/>
      <c r="C21" s="82" t="s">
        <v>263</v>
      </c>
      <c r="D21" s="70" t="s">
        <v>308</v>
      </c>
      <c r="E21" s="35"/>
      <c r="F21" s="80" t="s">
        <v>309</v>
      </c>
      <c r="G21" s="80"/>
      <c r="H21" s="80"/>
      <c r="I21" s="80"/>
      <c r="J21" s="84"/>
      <c r="K21" s="84"/>
      <c r="L21" s="84"/>
      <c r="M21" s="84"/>
    </row>
    <row r="22" spans="1:11" ht="27.75" customHeight="1">
      <c r="A22" s="65"/>
      <c r="B22" s="65" t="s">
        <v>266</v>
      </c>
      <c r="C22" s="83" t="s">
        <v>267</v>
      </c>
      <c r="D22" s="32" t="s">
        <v>290</v>
      </c>
      <c r="E22" s="32"/>
      <c r="F22" s="33" t="s">
        <v>310</v>
      </c>
      <c r="G22" s="33"/>
      <c r="H22" s="33"/>
      <c r="I22" s="33"/>
      <c r="J22" s="84"/>
      <c r="K22" s="84"/>
    </row>
    <row r="23" ht="27.75" customHeight="1"/>
  </sheetData>
  <sheetProtection/>
  <mergeCells count="41">
    <mergeCell ref="A2:I2"/>
    <mergeCell ref="A3:I3"/>
    <mergeCell ref="B4:I4"/>
    <mergeCell ref="B5:I5"/>
    <mergeCell ref="B6:D6"/>
    <mergeCell ref="E6:I6"/>
    <mergeCell ref="B7:D7"/>
    <mergeCell ref="E7:I7"/>
    <mergeCell ref="B8:D8"/>
    <mergeCell ref="E8:I8"/>
    <mergeCell ref="B9:I9"/>
    <mergeCell ref="D10:E10"/>
    <mergeCell ref="F10:I10"/>
    <mergeCell ref="D11:E11"/>
    <mergeCell ref="F11:I11"/>
    <mergeCell ref="D12:E12"/>
    <mergeCell ref="F12:I12"/>
    <mergeCell ref="D13:E13"/>
    <mergeCell ref="F13:I13"/>
    <mergeCell ref="D14:E14"/>
    <mergeCell ref="F14:I14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A6:A8"/>
    <mergeCell ref="A10:A22"/>
    <mergeCell ref="B11:B18"/>
    <mergeCell ref="B19:B21"/>
    <mergeCell ref="C11:C14"/>
    <mergeCell ref="C15:C16"/>
    <mergeCell ref="D15:E16"/>
    <mergeCell ref="F15:I16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workbookViewId="0" topLeftCell="A5">
      <selection activeCell="F6" sqref="F6:H7"/>
    </sheetView>
  </sheetViews>
  <sheetFormatPr defaultColWidth="8.75390625" defaultRowHeight="13.5"/>
  <cols>
    <col min="1" max="1" width="9.00390625" style="2" bestFit="1" customWidth="1"/>
    <col min="2" max="2" width="11.50390625" style="2" customWidth="1"/>
    <col min="3" max="4" width="9.00390625" style="2" bestFit="1" customWidth="1"/>
    <col min="5" max="5" width="14.25390625" style="2" customWidth="1"/>
    <col min="6" max="6" width="14.875" style="2" customWidth="1"/>
    <col min="7" max="7" width="16.625" style="2" customWidth="1"/>
    <col min="8" max="8" width="19.75390625" style="2" customWidth="1"/>
    <col min="9" max="16384" width="9.00390625" style="2" bestFit="1" customWidth="1"/>
  </cols>
  <sheetData>
    <row r="1" spans="1:8" ht="21">
      <c r="A1" s="3" t="s">
        <v>311</v>
      </c>
      <c r="B1" s="3"/>
      <c r="C1" s="3"/>
      <c r="D1" s="3"/>
      <c r="E1" s="3"/>
      <c r="F1" s="3"/>
      <c r="G1" s="3"/>
      <c r="H1" s="3"/>
    </row>
    <row r="2" spans="1:8" ht="15">
      <c r="A2" s="4" t="s">
        <v>312</v>
      </c>
      <c r="B2" s="4"/>
      <c r="C2" s="4"/>
      <c r="D2" s="4"/>
      <c r="E2" s="4"/>
      <c r="F2" s="4"/>
      <c r="G2" s="4"/>
      <c r="H2" s="4"/>
    </row>
    <row r="3" spans="1:8" ht="15">
      <c r="A3" s="5"/>
      <c r="B3" s="5"/>
      <c r="C3" s="5"/>
      <c r="D3" s="5"/>
      <c r="E3" s="6"/>
      <c r="F3" s="6"/>
      <c r="G3" s="6"/>
      <c r="H3" s="6"/>
    </row>
    <row r="4" spans="1:8" ht="21" customHeight="1">
      <c r="A4" s="7" t="s">
        <v>313</v>
      </c>
      <c r="B4" s="8"/>
      <c r="C4" s="9"/>
      <c r="D4" s="7" t="s">
        <v>0</v>
      </c>
      <c r="E4" s="8"/>
      <c r="F4" s="8"/>
      <c r="G4" s="8"/>
      <c r="H4" s="9"/>
    </row>
    <row r="5" spans="1:8" ht="21" customHeight="1">
      <c r="A5" s="7" t="s">
        <v>314</v>
      </c>
      <c r="B5" s="8"/>
      <c r="C5" s="9"/>
      <c r="D5" s="7"/>
      <c r="E5" s="8"/>
      <c r="F5" s="8"/>
      <c r="G5" s="8"/>
      <c r="H5" s="9"/>
    </row>
    <row r="6" spans="1:8" ht="15">
      <c r="A6" s="10" t="s">
        <v>315</v>
      </c>
      <c r="B6" s="11" t="s">
        <v>316</v>
      </c>
      <c r="C6" s="12"/>
      <c r="D6" s="13" t="s">
        <v>317</v>
      </c>
      <c r="E6" s="14"/>
      <c r="F6" s="15" t="s">
        <v>318</v>
      </c>
      <c r="G6" s="16"/>
      <c r="H6" s="17"/>
    </row>
    <row r="7" spans="1:8" ht="15">
      <c r="A7" s="10"/>
      <c r="B7" s="18"/>
      <c r="C7" s="19"/>
      <c r="D7" s="20"/>
      <c r="E7" s="21"/>
      <c r="F7" s="22" t="s">
        <v>319</v>
      </c>
      <c r="G7" s="22" t="s">
        <v>237</v>
      </c>
      <c r="H7" s="22" t="s">
        <v>238</v>
      </c>
    </row>
    <row r="8" spans="1:8" ht="14.25" customHeight="1">
      <c r="A8" s="10"/>
      <c r="B8" s="7" t="s">
        <v>320</v>
      </c>
      <c r="C8" s="9"/>
      <c r="D8" s="7" t="s">
        <v>199</v>
      </c>
      <c r="E8" s="9"/>
      <c r="F8" s="23">
        <v>990.73</v>
      </c>
      <c r="G8" s="23">
        <v>990.73</v>
      </c>
      <c r="H8" s="22"/>
    </row>
    <row r="9" spans="1:8" ht="14.25" customHeight="1">
      <c r="A9" s="10"/>
      <c r="B9" s="7" t="s">
        <v>320</v>
      </c>
      <c r="C9" s="9"/>
      <c r="D9" s="7" t="s">
        <v>200</v>
      </c>
      <c r="E9" s="9"/>
      <c r="F9" s="23">
        <v>162.38</v>
      </c>
      <c r="G9" s="23">
        <v>162.38</v>
      </c>
      <c r="H9" s="22"/>
    </row>
    <row r="10" spans="1:8" ht="14.25" customHeight="1">
      <c r="A10" s="10"/>
      <c r="B10" s="7" t="s">
        <v>321</v>
      </c>
      <c r="C10" s="9"/>
      <c r="D10" s="7" t="s">
        <v>207</v>
      </c>
      <c r="E10" s="9"/>
      <c r="F10" s="23">
        <v>200</v>
      </c>
      <c r="G10" s="23">
        <v>200</v>
      </c>
      <c r="H10" s="24"/>
    </row>
    <row r="11" spans="1:8" ht="14.25" customHeight="1">
      <c r="A11" s="10"/>
      <c r="B11" s="7" t="s">
        <v>321</v>
      </c>
      <c r="C11" s="9"/>
      <c r="D11" s="7" t="s">
        <v>206</v>
      </c>
      <c r="E11" s="9"/>
      <c r="F11" s="23">
        <v>17</v>
      </c>
      <c r="G11" s="23">
        <v>17</v>
      </c>
      <c r="H11" s="24"/>
    </row>
    <row r="12" spans="1:8" ht="17.25" customHeight="1">
      <c r="A12" s="10"/>
      <c r="B12" s="7" t="s">
        <v>321</v>
      </c>
      <c r="C12" s="9"/>
      <c r="D12" s="7" t="s">
        <v>233</v>
      </c>
      <c r="E12" s="9"/>
      <c r="F12" s="23">
        <v>4</v>
      </c>
      <c r="G12" s="23">
        <v>4</v>
      </c>
      <c r="H12" s="24"/>
    </row>
    <row r="13" spans="1:8" ht="21" customHeight="1">
      <c r="A13" s="10"/>
      <c r="B13" s="7" t="s">
        <v>322</v>
      </c>
      <c r="C13" s="8"/>
      <c r="D13" s="8"/>
      <c r="E13" s="17"/>
      <c r="F13" s="23">
        <v>1374.11</v>
      </c>
      <c r="G13" s="23">
        <v>1374.11</v>
      </c>
      <c r="H13" s="24"/>
    </row>
    <row r="14" spans="1:8" ht="81.75" customHeight="1">
      <c r="A14" s="25" t="s">
        <v>323</v>
      </c>
      <c r="B14" s="26" t="s">
        <v>324</v>
      </c>
      <c r="C14" s="27"/>
      <c r="D14" s="27"/>
      <c r="E14" s="27"/>
      <c r="F14" s="27"/>
      <c r="G14" s="27"/>
      <c r="H14" s="28"/>
    </row>
    <row r="15" spans="1:8" s="1" customFormat="1" ht="28.5" customHeight="1">
      <c r="A15" s="10" t="s">
        <v>325</v>
      </c>
      <c r="B15" s="10" t="s">
        <v>242</v>
      </c>
      <c r="C15" s="10" t="s">
        <v>243</v>
      </c>
      <c r="D15" s="10"/>
      <c r="E15" s="10" t="s">
        <v>244</v>
      </c>
      <c r="F15" s="29"/>
      <c r="G15" s="10" t="s">
        <v>245</v>
      </c>
      <c r="H15" s="10"/>
    </row>
    <row r="16" spans="1:10" ht="27.75" customHeight="1">
      <c r="A16" s="10"/>
      <c r="B16" s="22" t="s">
        <v>326</v>
      </c>
      <c r="C16" s="30" t="s">
        <v>247</v>
      </c>
      <c r="D16" s="31"/>
      <c r="E16" s="32" t="s">
        <v>293</v>
      </c>
      <c r="F16" s="32"/>
      <c r="G16" s="33" t="s">
        <v>294</v>
      </c>
      <c r="H16" s="33"/>
      <c r="I16" s="44"/>
      <c r="J16" s="44"/>
    </row>
    <row r="17" spans="1:10" ht="19.5" customHeight="1">
      <c r="A17" s="10"/>
      <c r="B17" s="22"/>
      <c r="C17" s="34"/>
      <c r="D17" s="31"/>
      <c r="E17" s="32" t="s">
        <v>295</v>
      </c>
      <c r="F17" s="32"/>
      <c r="G17" s="33" t="s">
        <v>296</v>
      </c>
      <c r="H17" s="33"/>
      <c r="I17" s="44"/>
      <c r="J17" s="44"/>
    </row>
    <row r="18" spans="1:10" ht="29.25" customHeight="1">
      <c r="A18" s="10"/>
      <c r="B18" s="22"/>
      <c r="C18" s="34"/>
      <c r="D18" s="31"/>
      <c r="E18" s="32" t="s">
        <v>297</v>
      </c>
      <c r="F18" s="32"/>
      <c r="G18" s="33" t="s">
        <v>298</v>
      </c>
      <c r="H18" s="33"/>
      <c r="I18" s="44"/>
      <c r="J18" s="44"/>
    </row>
    <row r="19" spans="1:10" ht="18.75" customHeight="1">
      <c r="A19" s="10"/>
      <c r="B19" s="22"/>
      <c r="C19" s="34"/>
      <c r="D19" s="31"/>
      <c r="E19" s="32" t="s">
        <v>299</v>
      </c>
      <c r="F19" s="32"/>
      <c r="G19" s="33" t="s">
        <v>300</v>
      </c>
      <c r="H19" s="33"/>
      <c r="I19" s="44"/>
      <c r="J19" s="44"/>
    </row>
    <row r="20" spans="1:10" ht="13.5" customHeight="1">
      <c r="A20" s="10"/>
      <c r="B20" s="22"/>
      <c r="C20" s="34"/>
      <c r="D20" s="31"/>
      <c r="E20" s="32" t="s">
        <v>272</v>
      </c>
      <c r="F20" s="32"/>
      <c r="G20" s="32" t="s">
        <v>273</v>
      </c>
      <c r="H20" s="32"/>
      <c r="I20" s="45"/>
      <c r="J20" s="45"/>
    </row>
    <row r="21" spans="1:10" ht="13.5" customHeight="1">
      <c r="A21" s="10"/>
      <c r="B21" s="22"/>
      <c r="C21" s="34"/>
      <c r="D21" s="31"/>
      <c r="E21" s="32" t="s">
        <v>274</v>
      </c>
      <c r="F21" s="32"/>
      <c r="G21" s="32" t="s">
        <v>275</v>
      </c>
      <c r="H21" s="32"/>
      <c r="I21" s="45"/>
      <c r="J21" s="45"/>
    </row>
    <row r="22" spans="1:10" ht="13.5" customHeight="1">
      <c r="A22" s="10"/>
      <c r="B22" s="22"/>
      <c r="C22" s="20"/>
      <c r="D22" s="21"/>
      <c r="E22" s="32" t="s">
        <v>248</v>
      </c>
      <c r="F22" s="32"/>
      <c r="G22" s="32" t="s">
        <v>249</v>
      </c>
      <c r="H22" s="32"/>
      <c r="I22" s="45"/>
      <c r="J22" s="45"/>
    </row>
    <row r="23" spans="1:10" ht="16.5" customHeight="1">
      <c r="A23" s="10"/>
      <c r="B23" s="22"/>
      <c r="C23" s="10" t="s">
        <v>250</v>
      </c>
      <c r="D23" s="10"/>
      <c r="E23" s="35" t="s">
        <v>327</v>
      </c>
      <c r="F23" s="32"/>
      <c r="G23" s="33" t="s">
        <v>277</v>
      </c>
      <c r="H23" s="33"/>
      <c r="I23" s="44"/>
      <c r="J23" s="44"/>
    </row>
    <row r="24" spans="1:10" ht="27" customHeight="1">
      <c r="A24" s="10"/>
      <c r="B24" s="22"/>
      <c r="C24" s="10"/>
      <c r="D24" s="10"/>
      <c r="E24" s="35" t="s">
        <v>292</v>
      </c>
      <c r="F24" s="36"/>
      <c r="G24" s="37" t="s">
        <v>301</v>
      </c>
      <c r="H24" s="38"/>
      <c r="I24" s="44"/>
      <c r="J24" s="44"/>
    </row>
    <row r="25" spans="1:10" ht="16.5" customHeight="1">
      <c r="A25" s="10"/>
      <c r="B25" s="22"/>
      <c r="C25" s="10"/>
      <c r="D25" s="10"/>
      <c r="E25" s="32" t="s">
        <v>276</v>
      </c>
      <c r="F25" s="32"/>
      <c r="G25" s="32" t="s">
        <v>277</v>
      </c>
      <c r="H25" s="32"/>
      <c r="I25" s="45"/>
      <c r="J25" s="45"/>
    </row>
    <row r="26" spans="1:10" ht="16.5" customHeight="1">
      <c r="A26" s="10"/>
      <c r="B26" s="22"/>
      <c r="C26" s="10"/>
      <c r="D26" s="10"/>
      <c r="E26" s="32" t="s">
        <v>251</v>
      </c>
      <c r="F26" s="32"/>
      <c r="G26" s="32" t="s">
        <v>252</v>
      </c>
      <c r="H26" s="32"/>
      <c r="I26" s="45"/>
      <c r="J26" s="45"/>
    </row>
    <row r="27" spans="1:10" ht="21.75" customHeight="1">
      <c r="A27" s="10"/>
      <c r="B27" s="22"/>
      <c r="C27" s="10" t="s">
        <v>253</v>
      </c>
      <c r="D27" s="10"/>
      <c r="E27" s="32" t="s">
        <v>302</v>
      </c>
      <c r="F27" s="32"/>
      <c r="G27" s="33" t="s">
        <v>279</v>
      </c>
      <c r="H27" s="33"/>
      <c r="I27" s="44"/>
      <c r="J27" s="44"/>
    </row>
    <row r="28" spans="1:10" ht="21.75" customHeight="1">
      <c r="A28" s="10"/>
      <c r="B28" s="22"/>
      <c r="C28" s="11" t="s">
        <v>256</v>
      </c>
      <c r="D28" s="12"/>
      <c r="E28" s="39" t="s">
        <v>280</v>
      </c>
      <c r="F28" s="40"/>
      <c r="G28" s="41" t="s">
        <v>328</v>
      </c>
      <c r="H28" s="42"/>
      <c r="I28" s="44"/>
      <c r="J28" s="44"/>
    </row>
    <row r="29" spans="1:10" ht="21.75" customHeight="1">
      <c r="A29" s="10"/>
      <c r="B29" s="22"/>
      <c r="C29" s="30"/>
      <c r="D29" s="43"/>
      <c r="E29" s="32" t="s">
        <v>280</v>
      </c>
      <c r="F29" s="32"/>
      <c r="G29" s="33" t="s">
        <v>303</v>
      </c>
      <c r="H29" s="33"/>
      <c r="I29" s="44"/>
      <c r="J29" s="44"/>
    </row>
    <row r="30" spans="1:10" ht="21.75" customHeight="1">
      <c r="A30" s="10"/>
      <c r="B30" s="22"/>
      <c r="C30" s="30"/>
      <c r="D30" s="43"/>
      <c r="E30" s="32" t="s">
        <v>280</v>
      </c>
      <c r="F30" s="32"/>
      <c r="G30" s="32" t="s">
        <v>281</v>
      </c>
      <c r="H30" s="32"/>
      <c r="I30" s="45"/>
      <c r="J30" s="45"/>
    </row>
    <row r="31" spans="1:10" ht="21.75" customHeight="1">
      <c r="A31" s="10"/>
      <c r="B31" s="22"/>
      <c r="C31" s="18"/>
      <c r="D31" s="19"/>
      <c r="E31" s="32" t="s">
        <v>257</v>
      </c>
      <c r="F31" s="32"/>
      <c r="G31" s="32" t="s">
        <v>258</v>
      </c>
      <c r="H31" s="32"/>
      <c r="I31" s="45"/>
      <c r="J31" s="45"/>
    </row>
    <row r="32" spans="1:10" ht="34.5" customHeight="1">
      <c r="A32" s="10"/>
      <c r="B32" s="22" t="s">
        <v>329</v>
      </c>
      <c r="C32" s="10" t="s">
        <v>330</v>
      </c>
      <c r="D32" s="10"/>
      <c r="E32" s="32" t="s">
        <v>304</v>
      </c>
      <c r="F32" s="32"/>
      <c r="G32" s="41" t="s">
        <v>305</v>
      </c>
      <c r="H32" s="42"/>
      <c r="I32" s="44"/>
      <c r="J32" s="44"/>
    </row>
    <row r="33" spans="1:10" ht="16.5" customHeight="1">
      <c r="A33" s="10"/>
      <c r="B33" s="22"/>
      <c r="C33" s="10"/>
      <c r="D33" s="10"/>
      <c r="E33" s="32" t="s">
        <v>283</v>
      </c>
      <c r="F33" s="32"/>
      <c r="G33" s="32" t="s">
        <v>284</v>
      </c>
      <c r="H33" s="32"/>
      <c r="I33" s="45"/>
      <c r="J33" s="45"/>
    </row>
    <row r="34" spans="1:10" ht="16.5" customHeight="1">
      <c r="A34" s="10"/>
      <c r="B34" s="22"/>
      <c r="C34" s="10"/>
      <c r="D34" s="10"/>
      <c r="E34" s="39" t="s">
        <v>285</v>
      </c>
      <c r="F34" s="40"/>
      <c r="G34" s="32" t="s">
        <v>284</v>
      </c>
      <c r="H34" s="32"/>
      <c r="I34" s="46"/>
      <c r="J34" s="46"/>
    </row>
    <row r="35" spans="1:10" ht="16.5" customHeight="1">
      <c r="A35" s="10"/>
      <c r="B35" s="22"/>
      <c r="C35" s="10"/>
      <c r="D35" s="10"/>
      <c r="E35" s="32" t="s">
        <v>286</v>
      </c>
      <c r="F35" s="32"/>
      <c r="G35" s="32" t="s">
        <v>284</v>
      </c>
      <c r="H35" s="32"/>
      <c r="I35" s="45"/>
      <c r="J35" s="45"/>
    </row>
    <row r="36" spans="1:10" ht="27" customHeight="1">
      <c r="A36" s="10"/>
      <c r="B36" s="22"/>
      <c r="C36" s="10" t="s">
        <v>331</v>
      </c>
      <c r="D36" s="10"/>
      <c r="E36" s="32" t="s">
        <v>306</v>
      </c>
      <c r="F36" s="32"/>
      <c r="G36" s="41" t="s">
        <v>307</v>
      </c>
      <c r="H36" s="42"/>
      <c r="I36" s="44"/>
      <c r="J36" s="44"/>
    </row>
    <row r="37" spans="1:10" ht="16.5" customHeight="1">
      <c r="A37" s="10"/>
      <c r="B37" s="22"/>
      <c r="C37" s="10"/>
      <c r="D37" s="10"/>
      <c r="E37" s="32" t="s">
        <v>287</v>
      </c>
      <c r="F37" s="32"/>
      <c r="G37" s="32" t="s">
        <v>284</v>
      </c>
      <c r="H37" s="32"/>
      <c r="I37" s="45"/>
      <c r="J37" s="45"/>
    </row>
    <row r="38" spans="1:10" ht="16.5" customHeight="1">
      <c r="A38" s="10"/>
      <c r="B38" s="22"/>
      <c r="C38" s="10"/>
      <c r="D38" s="10"/>
      <c r="E38" s="32" t="s">
        <v>261</v>
      </c>
      <c r="F38" s="32"/>
      <c r="G38" s="32" t="s">
        <v>332</v>
      </c>
      <c r="H38" s="32"/>
      <c r="I38" s="45"/>
      <c r="J38" s="45"/>
    </row>
    <row r="39" spans="1:10" ht="16.5" customHeight="1">
      <c r="A39" s="10"/>
      <c r="B39" s="22"/>
      <c r="C39" s="10" t="s">
        <v>333</v>
      </c>
      <c r="D39" s="10"/>
      <c r="E39" s="32" t="s">
        <v>308</v>
      </c>
      <c r="F39" s="32"/>
      <c r="G39" s="33" t="s">
        <v>309</v>
      </c>
      <c r="H39" s="33"/>
      <c r="I39" s="44"/>
      <c r="J39" s="44"/>
    </row>
    <row r="40" spans="1:10" ht="16.5" customHeight="1">
      <c r="A40" s="10"/>
      <c r="B40" s="22"/>
      <c r="C40" s="10"/>
      <c r="D40" s="10"/>
      <c r="E40" s="32" t="s">
        <v>288</v>
      </c>
      <c r="F40" s="32"/>
      <c r="G40" s="32" t="s">
        <v>289</v>
      </c>
      <c r="H40" s="32"/>
      <c r="I40" s="45"/>
      <c r="J40" s="45"/>
    </row>
    <row r="41" spans="1:10" ht="16.5" customHeight="1">
      <c r="A41" s="10"/>
      <c r="B41" s="22"/>
      <c r="C41" s="10"/>
      <c r="D41" s="10"/>
      <c r="E41" s="32" t="s">
        <v>264</v>
      </c>
      <c r="F41" s="32"/>
      <c r="G41" s="32" t="s">
        <v>265</v>
      </c>
      <c r="H41" s="32"/>
      <c r="I41" s="45"/>
      <c r="J41" s="45"/>
    </row>
    <row r="42" spans="1:10" ht="16.5" customHeight="1">
      <c r="A42" s="10"/>
      <c r="B42" s="10" t="s">
        <v>334</v>
      </c>
      <c r="C42" s="10" t="s">
        <v>266</v>
      </c>
      <c r="D42" s="10"/>
      <c r="E42" s="32" t="s">
        <v>290</v>
      </c>
      <c r="F42" s="32"/>
      <c r="G42" s="32" t="s">
        <v>310</v>
      </c>
      <c r="H42" s="32"/>
      <c r="I42" s="44"/>
      <c r="J42" s="44"/>
    </row>
    <row r="43" spans="1:10" ht="16.5" customHeight="1">
      <c r="A43" s="10"/>
      <c r="B43" s="10"/>
      <c r="C43" s="10"/>
      <c r="D43" s="10"/>
      <c r="E43" s="32" t="s">
        <v>290</v>
      </c>
      <c r="F43" s="32"/>
      <c r="G43" s="32" t="s">
        <v>291</v>
      </c>
      <c r="H43" s="32"/>
      <c r="I43" s="45"/>
      <c r="J43" s="45"/>
    </row>
    <row r="44" spans="1:10" ht="16.5" customHeight="1">
      <c r="A44" s="10"/>
      <c r="B44" s="10"/>
      <c r="C44" s="10"/>
      <c r="D44" s="10"/>
      <c r="E44" s="32" t="s">
        <v>268</v>
      </c>
      <c r="F44" s="32"/>
      <c r="G44" s="32" t="s">
        <v>269</v>
      </c>
      <c r="H44" s="32"/>
      <c r="I44" s="45"/>
      <c r="J44" s="45"/>
    </row>
    <row r="45" spans="1:10" ht="16.5" customHeight="1">
      <c r="A45" s="10"/>
      <c r="B45" s="10"/>
      <c r="C45" s="10"/>
      <c r="D45" s="10"/>
      <c r="E45" s="32" t="s">
        <v>270</v>
      </c>
      <c r="F45" s="32"/>
      <c r="G45" s="32" t="s">
        <v>269</v>
      </c>
      <c r="H45" s="32"/>
      <c r="I45" s="45"/>
      <c r="J45" s="45"/>
    </row>
  </sheetData>
  <sheetProtection/>
  <mergeCells count="95">
    <mergeCell ref="A1:H1"/>
    <mergeCell ref="A2:H2"/>
    <mergeCell ref="A4:C4"/>
    <mergeCell ref="D4:H4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E13"/>
    <mergeCell ref="B14:H14"/>
    <mergeCell ref="C15:D15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G23:H23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A6:A13"/>
    <mergeCell ref="A15:A45"/>
    <mergeCell ref="B16:B31"/>
    <mergeCell ref="B32:B41"/>
    <mergeCell ref="B42:B45"/>
    <mergeCell ref="B6:C7"/>
    <mergeCell ref="D6:E7"/>
    <mergeCell ref="C16:D22"/>
    <mergeCell ref="C23:D26"/>
    <mergeCell ref="C39:D41"/>
    <mergeCell ref="C42:D45"/>
    <mergeCell ref="C32:D35"/>
    <mergeCell ref="C36:D38"/>
    <mergeCell ref="C28:D31"/>
  </mergeCells>
  <printOptions horizontalCentered="1"/>
  <pageMargins left="1.37777777777778" right="0.984027777777778" top="0.590277777777778" bottom="0.590277777777778" header="0" footer="0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 topLeftCell="A1">
      <pane ySplit="5" topLeftCell="A36" activePane="bottomLeft" state="frozen"/>
      <selection pane="bottomLeft" activeCell="E39" sqref="E39"/>
    </sheetView>
  </sheetViews>
  <sheetFormatPr defaultColWidth="10.00390625" defaultRowHeight="13.5"/>
  <cols>
    <col min="1" max="1" width="1.4921875" style="122" customWidth="1"/>
    <col min="2" max="2" width="42.625" style="122" customWidth="1"/>
    <col min="3" max="3" width="16.625" style="122" customWidth="1"/>
    <col min="4" max="4" width="42.625" style="122" customWidth="1"/>
    <col min="5" max="5" width="16.625" style="122" customWidth="1"/>
    <col min="6" max="6" width="1.4921875" style="122" customWidth="1"/>
    <col min="7" max="11" width="9.75390625" style="122" customWidth="1"/>
    <col min="12" max="16384" width="10.00390625" style="122" customWidth="1"/>
  </cols>
  <sheetData>
    <row r="1" spans="1:6" s="178" customFormat="1" ht="24.75" customHeight="1">
      <c r="A1" s="179"/>
      <c r="B1" s="95" t="s">
        <v>3</v>
      </c>
      <c r="D1" s="95"/>
      <c r="E1" s="95"/>
      <c r="F1" s="180" t="s">
        <v>4</v>
      </c>
    </row>
    <row r="2" spans="1:6" ht="22.5" customHeight="1">
      <c r="A2" s="161"/>
      <c r="B2" s="162" t="s">
        <v>5</v>
      </c>
      <c r="C2" s="162"/>
      <c r="D2" s="162"/>
      <c r="E2" s="162"/>
      <c r="F2" s="146"/>
    </row>
    <row r="3" spans="1:6" ht="19.5" customHeight="1">
      <c r="A3" s="161"/>
      <c r="B3" s="129" t="s">
        <v>6</v>
      </c>
      <c r="D3" s="124"/>
      <c r="E3" s="181" t="s">
        <v>7</v>
      </c>
      <c r="F3" s="146"/>
    </row>
    <row r="4" spans="1:6" ht="25.5" customHeight="1">
      <c r="A4" s="161"/>
      <c r="B4" s="102" t="s">
        <v>8</v>
      </c>
      <c r="C4" s="102"/>
      <c r="D4" s="102" t="s">
        <v>9</v>
      </c>
      <c r="E4" s="102"/>
      <c r="F4" s="146"/>
    </row>
    <row r="5" spans="1:6" ht="25.5" customHeight="1">
      <c r="A5" s="161"/>
      <c r="B5" s="102" t="s">
        <v>10</v>
      </c>
      <c r="C5" s="102" t="s">
        <v>11</v>
      </c>
      <c r="D5" s="102" t="s">
        <v>10</v>
      </c>
      <c r="E5" s="102" t="s">
        <v>11</v>
      </c>
      <c r="F5" s="146"/>
    </row>
    <row r="6" spans="1:6" ht="25.5" customHeight="1">
      <c r="A6" s="126"/>
      <c r="B6" s="106" t="s">
        <v>12</v>
      </c>
      <c r="C6" s="182">
        <v>1374.113738</v>
      </c>
      <c r="D6" s="106" t="s">
        <v>13</v>
      </c>
      <c r="E6" s="149">
        <v>683.3400059999999</v>
      </c>
      <c r="F6" s="134"/>
    </row>
    <row r="7" spans="1:6" ht="25.5" customHeight="1">
      <c r="A7" s="126"/>
      <c r="B7" s="106" t="s">
        <v>14</v>
      </c>
      <c r="C7" s="183"/>
      <c r="D7" s="106" t="s">
        <v>15</v>
      </c>
      <c r="E7" s="149"/>
      <c r="F7" s="134"/>
    </row>
    <row r="8" spans="1:6" ht="25.5" customHeight="1">
      <c r="A8" s="126"/>
      <c r="B8" s="106" t="s">
        <v>16</v>
      </c>
      <c r="C8" s="170"/>
      <c r="D8" s="106" t="s">
        <v>17</v>
      </c>
      <c r="E8" s="149"/>
      <c r="F8" s="134"/>
    </row>
    <row r="9" spans="1:6" ht="25.5" customHeight="1">
      <c r="A9" s="126"/>
      <c r="B9" s="106" t="s">
        <v>18</v>
      </c>
      <c r="C9" s="184"/>
      <c r="D9" s="106" t="s">
        <v>19</v>
      </c>
      <c r="E9" s="149"/>
      <c r="F9" s="134"/>
    </row>
    <row r="10" spans="1:6" ht="25.5" customHeight="1">
      <c r="A10" s="126"/>
      <c r="B10" s="106" t="s">
        <v>20</v>
      </c>
      <c r="C10" s="183"/>
      <c r="D10" s="106" t="s">
        <v>21</v>
      </c>
      <c r="E10" s="149"/>
      <c r="F10" s="134"/>
    </row>
    <row r="11" spans="1:6" ht="25.5" customHeight="1">
      <c r="A11" s="126"/>
      <c r="B11" s="106" t="s">
        <v>22</v>
      </c>
      <c r="C11" s="170"/>
      <c r="D11" s="106" t="s">
        <v>23</v>
      </c>
      <c r="E11" s="149"/>
      <c r="F11" s="134"/>
    </row>
    <row r="12" spans="1:6" ht="25.5" customHeight="1">
      <c r="A12" s="126"/>
      <c r="B12" s="106" t="s">
        <v>24</v>
      </c>
      <c r="C12" s="185"/>
      <c r="D12" s="106" t="s">
        <v>25</v>
      </c>
      <c r="E12" s="149"/>
      <c r="F12" s="134"/>
    </row>
    <row r="13" spans="1:6" ht="25.5" customHeight="1">
      <c r="A13" s="126"/>
      <c r="B13" s="106" t="s">
        <v>24</v>
      </c>
      <c r="C13" s="170"/>
      <c r="D13" s="106" t="s">
        <v>26</v>
      </c>
      <c r="E13" s="149">
        <v>413.816332</v>
      </c>
      <c r="F13" s="134"/>
    </row>
    <row r="14" spans="1:6" ht="25.5" customHeight="1">
      <c r="A14" s="126"/>
      <c r="B14" s="106" t="s">
        <v>24</v>
      </c>
      <c r="C14" s="170"/>
      <c r="D14" s="106" t="s">
        <v>27</v>
      </c>
      <c r="E14" s="149"/>
      <c r="F14" s="134"/>
    </row>
    <row r="15" spans="1:6" ht="25.5" customHeight="1">
      <c r="A15" s="126"/>
      <c r="B15" s="106" t="s">
        <v>24</v>
      </c>
      <c r="C15" s="170"/>
      <c r="D15" s="106" t="s">
        <v>28</v>
      </c>
      <c r="E15" s="149"/>
      <c r="F15" s="134"/>
    </row>
    <row r="16" spans="1:6" ht="25.5" customHeight="1">
      <c r="A16" s="126"/>
      <c r="B16" s="106" t="s">
        <v>24</v>
      </c>
      <c r="C16" s="170"/>
      <c r="D16" s="106" t="s">
        <v>29</v>
      </c>
      <c r="E16" s="149"/>
      <c r="F16" s="134"/>
    </row>
    <row r="17" spans="1:6" ht="25.5" customHeight="1">
      <c r="A17" s="126"/>
      <c r="B17" s="106" t="s">
        <v>24</v>
      </c>
      <c r="C17" s="170"/>
      <c r="D17" s="106" t="s">
        <v>30</v>
      </c>
      <c r="E17" s="149"/>
      <c r="F17" s="134"/>
    </row>
    <row r="18" spans="1:6" ht="25.5" customHeight="1">
      <c r="A18" s="126"/>
      <c r="B18" s="106" t="s">
        <v>24</v>
      </c>
      <c r="C18" s="170"/>
      <c r="D18" s="106" t="s">
        <v>31</v>
      </c>
      <c r="E18" s="149"/>
      <c r="F18" s="134"/>
    </row>
    <row r="19" spans="1:6" ht="25.5" customHeight="1">
      <c r="A19" s="126"/>
      <c r="B19" s="106" t="s">
        <v>24</v>
      </c>
      <c r="C19" s="170"/>
      <c r="D19" s="106" t="s">
        <v>32</v>
      </c>
      <c r="E19" s="149"/>
      <c r="F19" s="134"/>
    </row>
    <row r="20" spans="1:6" ht="25.5" customHeight="1">
      <c r="A20" s="126"/>
      <c r="B20" s="106" t="s">
        <v>24</v>
      </c>
      <c r="C20" s="170"/>
      <c r="D20" s="106" t="s">
        <v>33</v>
      </c>
      <c r="E20" s="149"/>
      <c r="F20" s="134"/>
    </row>
    <row r="21" spans="1:6" ht="25.5" customHeight="1">
      <c r="A21" s="126"/>
      <c r="B21" s="106" t="s">
        <v>24</v>
      </c>
      <c r="C21" s="170"/>
      <c r="D21" s="106" t="s">
        <v>34</v>
      </c>
      <c r="E21" s="149">
        <v>217</v>
      </c>
      <c r="F21" s="134"/>
    </row>
    <row r="22" spans="1:6" ht="25.5" customHeight="1">
      <c r="A22" s="126"/>
      <c r="B22" s="106" t="s">
        <v>24</v>
      </c>
      <c r="C22" s="170"/>
      <c r="D22" s="106" t="s">
        <v>35</v>
      </c>
      <c r="E22" s="149"/>
      <c r="F22" s="134"/>
    </row>
    <row r="23" spans="1:6" ht="25.5" customHeight="1">
      <c r="A23" s="126"/>
      <c r="B23" s="106" t="s">
        <v>24</v>
      </c>
      <c r="C23" s="170"/>
      <c r="D23" s="106" t="s">
        <v>36</v>
      </c>
      <c r="E23" s="149"/>
      <c r="F23" s="134"/>
    </row>
    <row r="24" spans="1:6" ht="25.5" customHeight="1">
      <c r="A24" s="126"/>
      <c r="B24" s="106" t="s">
        <v>24</v>
      </c>
      <c r="C24" s="170"/>
      <c r="D24" s="106" t="s">
        <v>37</v>
      </c>
      <c r="E24" s="149"/>
      <c r="F24" s="134"/>
    </row>
    <row r="25" spans="1:6" ht="25.5" customHeight="1">
      <c r="A25" s="126"/>
      <c r="B25" s="106" t="s">
        <v>24</v>
      </c>
      <c r="C25" s="170"/>
      <c r="D25" s="106" t="s">
        <v>38</v>
      </c>
      <c r="E25" s="149">
        <v>59.9574</v>
      </c>
      <c r="F25" s="134"/>
    </row>
    <row r="26" spans="1:6" ht="25.5" customHeight="1">
      <c r="A26" s="126"/>
      <c r="B26" s="106" t="s">
        <v>24</v>
      </c>
      <c r="C26" s="170"/>
      <c r="D26" s="106" t="s">
        <v>39</v>
      </c>
      <c r="E26" s="149"/>
      <c r="F26" s="134"/>
    </row>
    <row r="27" spans="1:6" ht="25.5" customHeight="1">
      <c r="A27" s="126"/>
      <c r="B27" s="106" t="s">
        <v>24</v>
      </c>
      <c r="C27" s="170"/>
      <c r="D27" s="106" t="s">
        <v>40</v>
      </c>
      <c r="E27" s="149"/>
      <c r="F27" s="134"/>
    </row>
    <row r="28" spans="1:6" ht="25.5" customHeight="1">
      <c r="A28" s="126"/>
      <c r="B28" s="106" t="s">
        <v>24</v>
      </c>
      <c r="C28" s="170"/>
      <c r="D28" s="106" t="s">
        <v>41</v>
      </c>
      <c r="E28" s="149"/>
      <c r="F28" s="134"/>
    </row>
    <row r="29" spans="1:6" ht="25.5" customHeight="1">
      <c r="A29" s="126"/>
      <c r="B29" s="106" t="s">
        <v>24</v>
      </c>
      <c r="C29" s="170"/>
      <c r="D29" s="106" t="s">
        <v>42</v>
      </c>
      <c r="E29" s="149"/>
      <c r="F29" s="134"/>
    </row>
    <row r="30" spans="1:6" ht="25.5" customHeight="1">
      <c r="A30" s="126"/>
      <c r="B30" s="106" t="s">
        <v>24</v>
      </c>
      <c r="C30" s="170"/>
      <c r="D30" s="106" t="s">
        <v>43</v>
      </c>
      <c r="E30" s="149"/>
      <c r="F30" s="134"/>
    </row>
    <row r="31" spans="1:6" ht="25.5" customHeight="1">
      <c r="A31" s="126"/>
      <c r="B31" s="106" t="s">
        <v>24</v>
      </c>
      <c r="C31" s="170"/>
      <c r="D31" s="106" t="s">
        <v>44</v>
      </c>
      <c r="E31" s="149"/>
      <c r="F31" s="134"/>
    </row>
    <row r="32" spans="1:6" ht="25.5" customHeight="1">
      <c r="A32" s="126"/>
      <c r="B32" s="106" t="s">
        <v>24</v>
      </c>
      <c r="C32" s="170"/>
      <c r="D32" s="106" t="s">
        <v>45</v>
      </c>
      <c r="E32" s="149"/>
      <c r="F32" s="134"/>
    </row>
    <row r="33" spans="1:6" ht="25.5" customHeight="1">
      <c r="A33" s="126"/>
      <c r="B33" s="106" t="s">
        <v>24</v>
      </c>
      <c r="C33" s="170"/>
      <c r="D33" s="106" t="s">
        <v>46</v>
      </c>
      <c r="E33" s="149"/>
      <c r="F33" s="134"/>
    </row>
    <row r="34" spans="1:6" ht="25.5" customHeight="1">
      <c r="A34" s="126"/>
      <c r="B34" s="106" t="s">
        <v>24</v>
      </c>
      <c r="C34" s="170"/>
      <c r="D34" s="106" t="s">
        <v>47</v>
      </c>
      <c r="E34" s="149"/>
      <c r="F34" s="134"/>
    </row>
    <row r="35" spans="1:6" ht="25.5" customHeight="1">
      <c r="A35" s="126"/>
      <c r="B35" s="106" t="s">
        <v>24</v>
      </c>
      <c r="C35" s="170"/>
      <c r="D35" s="106" t="s">
        <v>48</v>
      </c>
      <c r="E35" s="149"/>
      <c r="F35" s="134"/>
    </row>
    <row r="36" spans="1:6" ht="25.5" customHeight="1">
      <c r="A36" s="135"/>
      <c r="B36" s="102" t="s">
        <v>49</v>
      </c>
      <c r="C36" s="186">
        <f>SUM(C6:C11)</f>
        <v>1374.113738</v>
      </c>
      <c r="D36" s="102" t="s">
        <v>50</v>
      </c>
      <c r="E36" s="149">
        <f>(SUM(E6:E34))</f>
        <v>1374.1137379999998</v>
      </c>
      <c r="F36" s="138"/>
    </row>
    <row r="37" spans="1:6" ht="25.5" customHeight="1">
      <c r="A37" s="126"/>
      <c r="B37" s="106" t="s">
        <v>51</v>
      </c>
      <c r="C37" s="187"/>
      <c r="D37" s="106" t="s">
        <v>52</v>
      </c>
      <c r="E37" s="149"/>
      <c r="F37" s="188"/>
    </row>
    <row r="38" spans="1:6" ht="25.5" customHeight="1">
      <c r="A38" s="189"/>
      <c r="B38" s="106" t="s">
        <v>53</v>
      </c>
      <c r="C38" s="190"/>
      <c r="D38" s="106" t="s">
        <v>54</v>
      </c>
      <c r="E38" s="149"/>
      <c r="F38" s="188"/>
    </row>
    <row r="39" spans="1:6" ht="25.5" customHeight="1">
      <c r="A39" s="189"/>
      <c r="B39" s="191"/>
      <c r="C39" s="192"/>
      <c r="D39" s="106" t="s">
        <v>55</v>
      </c>
      <c r="E39" s="149"/>
      <c r="F39" s="188"/>
    </row>
    <row r="40" spans="1:6" ht="25.5" customHeight="1">
      <c r="A40" s="193"/>
      <c r="B40" s="102" t="s">
        <v>56</v>
      </c>
      <c r="C40" s="194">
        <f>SUM(C36:C38)</f>
        <v>1374.113738</v>
      </c>
      <c r="D40" s="102" t="s">
        <v>57</v>
      </c>
      <c r="E40" s="149">
        <f>(SUM(E36:E39))</f>
        <v>1374.1137379999998</v>
      </c>
      <c r="F40" s="195"/>
    </row>
    <row r="41" spans="1:6" ht="9.75" customHeight="1">
      <c r="A41" s="196"/>
      <c r="B41" s="196"/>
      <c r="D41" s="197"/>
      <c r="E41" s="196"/>
      <c r="F41" s="171"/>
    </row>
  </sheetData>
  <sheetProtection/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fitToHeight="0" fitToWidth="1" horizontalDpi="600" verticalDpi="600" orientation="portrait" paperSize="9" scale="6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workbookViewId="0" topLeftCell="A1">
      <pane ySplit="6" topLeftCell="A7" activePane="bottomLeft" state="frozen"/>
      <selection pane="bottomLeft" activeCell="B22" sqref="B22"/>
    </sheetView>
  </sheetViews>
  <sheetFormatPr defaultColWidth="10.00390625" defaultRowHeight="13.5"/>
  <cols>
    <col min="1" max="1" width="1.4921875" style="122" customWidth="1"/>
    <col min="2" max="2" width="16.875" style="122" customWidth="1"/>
    <col min="3" max="3" width="31.75390625" style="122" customWidth="1"/>
    <col min="4" max="14" width="13.00390625" style="122" customWidth="1"/>
    <col min="15" max="15" width="1.4921875" style="122" customWidth="1"/>
    <col min="16" max="16" width="9.75390625" style="122" customWidth="1"/>
    <col min="17" max="16384" width="10.00390625" style="122" customWidth="1"/>
  </cols>
  <sheetData>
    <row r="1" spans="1:15" ht="24.75" customHeight="1">
      <c r="A1" s="123"/>
      <c r="B1" s="95" t="s">
        <v>58</v>
      </c>
      <c r="C1" s="124"/>
      <c r="D1" s="174"/>
      <c r="E1" s="174"/>
      <c r="F1" s="174"/>
      <c r="G1" s="124"/>
      <c r="H1" s="124"/>
      <c r="I1" s="124"/>
      <c r="L1" s="124"/>
      <c r="M1" s="124"/>
      <c r="N1" s="125" t="s">
        <v>59</v>
      </c>
      <c r="O1" s="126"/>
    </row>
    <row r="2" spans="1:15" ht="22.5" customHeight="1">
      <c r="A2" s="123"/>
      <c r="B2" s="127" t="s">
        <v>60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6" t="s">
        <v>4</v>
      </c>
    </row>
    <row r="3" spans="1:15" ht="19.5" customHeight="1">
      <c r="A3" s="128"/>
      <c r="B3" s="129" t="s">
        <v>6</v>
      </c>
      <c r="C3" s="129"/>
      <c r="D3" s="128"/>
      <c r="E3" s="128"/>
      <c r="F3" s="155"/>
      <c r="G3" s="128"/>
      <c r="H3" s="155"/>
      <c r="I3" s="155"/>
      <c r="J3" s="155"/>
      <c r="K3" s="155"/>
      <c r="L3" s="155"/>
      <c r="M3" s="155"/>
      <c r="N3" s="130" t="s">
        <v>7</v>
      </c>
      <c r="O3" s="131"/>
    </row>
    <row r="4" spans="1:15" ht="24" customHeight="1">
      <c r="A4" s="132"/>
      <c r="B4" s="117" t="s">
        <v>10</v>
      </c>
      <c r="C4" s="117"/>
      <c r="D4" s="117" t="s">
        <v>61</v>
      </c>
      <c r="E4" s="117" t="s">
        <v>62</v>
      </c>
      <c r="F4" s="117" t="s">
        <v>63</v>
      </c>
      <c r="G4" s="117" t="s">
        <v>64</v>
      </c>
      <c r="H4" s="117" t="s">
        <v>65</v>
      </c>
      <c r="I4" s="117" t="s">
        <v>66</v>
      </c>
      <c r="J4" s="117" t="s">
        <v>67</v>
      </c>
      <c r="K4" s="117" t="s">
        <v>68</v>
      </c>
      <c r="L4" s="117" t="s">
        <v>69</v>
      </c>
      <c r="M4" s="117" t="s">
        <v>70</v>
      </c>
      <c r="N4" s="117" t="s">
        <v>71</v>
      </c>
      <c r="O4" s="134"/>
    </row>
    <row r="5" spans="1:15" ht="24" customHeight="1">
      <c r="A5" s="132"/>
      <c r="B5" s="117" t="s">
        <v>72</v>
      </c>
      <c r="C5" s="117" t="s">
        <v>73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34"/>
    </row>
    <row r="6" spans="1:15" ht="24" customHeight="1">
      <c r="A6" s="132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34"/>
    </row>
    <row r="7" spans="1:15" ht="27" customHeight="1">
      <c r="A7" s="135"/>
      <c r="B7" s="118"/>
      <c r="C7" s="177" t="s">
        <v>61</v>
      </c>
      <c r="D7" s="149">
        <v>1374.113738</v>
      </c>
      <c r="E7" s="137"/>
      <c r="F7" s="149">
        <v>1374.113738</v>
      </c>
      <c r="G7" s="105"/>
      <c r="H7" s="105"/>
      <c r="I7" s="105"/>
      <c r="J7" s="105"/>
      <c r="K7" s="105"/>
      <c r="L7" s="105"/>
      <c r="M7" s="105"/>
      <c r="N7" s="105"/>
      <c r="O7" s="138"/>
    </row>
    <row r="8" spans="1:15" ht="27" customHeight="1">
      <c r="A8" s="135"/>
      <c r="B8" s="118" t="s">
        <v>74</v>
      </c>
      <c r="C8" s="177" t="s">
        <v>75</v>
      </c>
      <c r="D8" s="149">
        <v>679.3400059999999</v>
      </c>
      <c r="E8" s="137"/>
      <c r="F8" s="149">
        <v>679.3400059999999</v>
      </c>
      <c r="G8" s="105"/>
      <c r="H8" s="105"/>
      <c r="I8" s="105"/>
      <c r="J8" s="105"/>
      <c r="K8" s="105"/>
      <c r="L8" s="105"/>
      <c r="M8" s="105"/>
      <c r="N8" s="105"/>
      <c r="O8" s="138"/>
    </row>
    <row r="9" spans="1:15" ht="27" customHeight="1">
      <c r="A9" s="135"/>
      <c r="B9" s="118" t="s">
        <v>74</v>
      </c>
      <c r="C9" s="177" t="s">
        <v>76</v>
      </c>
      <c r="D9" s="149">
        <v>4</v>
      </c>
      <c r="E9" s="137"/>
      <c r="F9" s="149">
        <v>4</v>
      </c>
      <c r="G9" s="105"/>
      <c r="H9" s="105"/>
      <c r="I9" s="105"/>
      <c r="J9" s="105"/>
      <c r="K9" s="105"/>
      <c r="L9" s="105"/>
      <c r="M9" s="105"/>
      <c r="N9" s="105"/>
      <c r="O9" s="138"/>
    </row>
    <row r="10" spans="1:15" ht="27" customHeight="1">
      <c r="A10" s="135"/>
      <c r="B10" s="118" t="s">
        <v>74</v>
      </c>
      <c r="C10" s="177" t="s">
        <v>77</v>
      </c>
      <c r="D10" s="149">
        <v>360.765832</v>
      </c>
      <c r="E10" s="137"/>
      <c r="F10" s="149">
        <v>360.765832</v>
      </c>
      <c r="G10" s="105"/>
      <c r="H10" s="105"/>
      <c r="I10" s="105"/>
      <c r="J10" s="105"/>
      <c r="K10" s="105"/>
      <c r="L10" s="105"/>
      <c r="M10" s="105"/>
      <c r="N10" s="105"/>
      <c r="O10" s="138"/>
    </row>
    <row r="11" spans="1:15" ht="27" customHeight="1">
      <c r="A11" s="135"/>
      <c r="B11" s="118" t="s">
        <v>74</v>
      </c>
      <c r="C11" s="177" t="s">
        <v>78</v>
      </c>
      <c r="D11" s="149">
        <v>53.0505</v>
      </c>
      <c r="E11" s="137"/>
      <c r="F11" s="149">
        <v>53.0505</v>
      </c>
      <c r="G11" s="105"/>
      <c r="H11" s="105"/>
      <c r="I11" s="105"/>
      <c r="J11" s="105"/>
      <c r="K11" s="105"/>
      <c r="L11" s="105"/>
      <c r="M11" s="105"/>
      <c r="N11" s="105"/>
      <c r="O11" s="138"/>
    </row>
    <row r="12" spans="1:15" ht="27" customHeight="1">
      <c r="A12" s="135"/>
      <c r="B12" s="118" t="s">
        <v>74</v>
      </c>
      <c r="C12" s="177" t="s">
        <v>79</v>
      </c>
      <c r="D12" s="149">
        <v>217</v>
      </c>
      <c r="E12" s="137"/>
      <c r="F12" s="149">
        <v>217</v>
      </c>
      <c r="G12" s="105"/>
      <c r="H12" s="105"/>
      <c r="I12" s="105"/>
      <c r="J12" s="105"/>
      <c r="K12" s="105"/>
      <c r="L12" s="105"/>
      <c r="M12" s="105"/>
      <c r="N12" s="105"/>
      <c r="O12" s="138"/>
    </row>
    <row r="13" spans="1:15" ht="27" customHeight="1">
      <c r="A13" s="135"/>
      <c r="B13" s="118" t="s">
        <v>74</v>
      </c>
      <c r="C13" s="177" t="s">
        <v>80</v>
      </c>
      <c r="D13" s="149">
        <v>59.9574</v>
      </c>
      <c r="E13" s="137"/>
      <c r="F13" s="149">
        <v>59.9574</v>
      </c>
      <c r="G13" s="105"/>
      <c r="H13" s="105"/>
      <c r="I13" s="105"/>
      <c r="J13" s="105"/>
      <c r="K13" s="105"/>
      <c r="L13" s="105"/>
      <c r="M13" s="105"/>
      <c r="N13" s="105"/>
      <c r="O13" s="138"/>
    </row>
    <row r="14" spans="1:15" ht="27" customHeight="1">
      <c r="A14" s="135"/>
      <c r="B14" s="102"/>
      <c r="C14" s="102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38"/>
    </row>
    <row r="15" spans="1:15" ht="27" customHeight="1">
      <c r="A15" s="135"/>
      <c r="B15" s="102"/>
      <c r="C15" s="102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38"/>
    </row>
    <row r="16" spans="1:15" ht="27" customHeight="1">
      <c r="A16" s="135"/>
      <c r="B16" s="102"/>
      <c r="C16" s="102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38"/>
    </row>
    <row r="17" spans="1:15" ht="27" customHeight="1">
      <c r="A17" s="135"/>
      <c r="B17" s="102"/>
      <c r="C17" s="102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38"/>
    </row>
    <row r="18" spans="1:15" ht="27" customHeight="1">
      <c r="A18" s="135"/>
      <c r="B18" s="102"/>
      <c r="C18" s="102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38"/>
    </row>
    <row r="19" spans="1:15" ht="27" customHeight="1">
      <c r="A19" s="135"/>
      <c r="B19" s="102"/>
      <c r="C19" s="102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38"/>
    </row>
    <row r="20" spans="1:15" ht="27" customHeight="1">
      <c r="A20" s="135"/>
      <c r="B20" s="102"/>
      <c r="C20" s="102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38"/>
    </row>
    <row r="21" spans="1:15" ht="27" customHeight="1">
      <c r="A21" s="132"/>
      <c r="B21" s="106"/>
      <c r="C21" s="106" t="s">
        <v>24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33"/>
    </row>
    <row r="22" spans="1:15" ht="27" customHeight="1">
      <c r="A22" s="132"/>
      <c r="B22" s="106"/>
      <c r="C22" s="106" t="s">
        <v>24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33"/>
    </row>
    <row r="23" spans="1:15" ht="9.7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50"/>
      <c r="O23" s="151"/>
    </row>
  </sheetData>
  <sheetProtection/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fitToHeight="1" fitToWidth="1" horizontalDpi="600" verticalDpi="6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pane ySplit="6" topLeftCell="A7" activePane="bottomLeft" state="frozen"/>
      <selection pane="bottomLeft" activeCell="M13" sqref="M13"/>
    </sheetView>
  </sheetViews>
  <sheetFormatPr defaultColWidth="10.00390625" defaultRowHeight="13.5"/>
  <cols>
    <col min="1" max="1" width="1.4921875" style="122" customWidth="1"/>
    <col min="2" max="4" width="6.125" style="122" customWidth="1"/>
    <col min="5" max="5" width="16.875" style="122" customWidth="1"/>
    <col min="6" max="6" width="41.00390625" style="122" customWidth="1"/>
    <col min="7" max="10" width="16.375" style="122" customWidth="1"/>
    <col min="11" max="11" width="22.875" style="122" customWidth="1"/>
    <col min="12" max="12" width="1.4921875" style="122" customWidth="1"/>
    <col min="13" max="14" width="9.75390625" style="122" customWidth="1"/>
    <col min="15" max="16384" width="10.00390625" style="122" customWidth="1"/>
  </cols>
  <sheetData>
    <row r="1" spans="1:12" ht="24.75" customHeight="1">
      <c r="A1" s="123"/>
      <c r="B1" s="95" t="s">
        <v>81</v>
      </c>
      <c r="C1" s="95"/>
      <c r="D1" s="95"/>
      <c r="E1" s="124"/>
      <c r="F1" s="124"/>
      <c r="G1" s="174"/>
      <c r="H1" s="174"/>
      <c r="I1" s="174"/>
      <c r="J1" s="174"/>
      <c r="K1" s="125" t="s">
        <v>82</v>
      </c>
      <c r="L1" s="126"/>
    </row>
    <row r="2" spans="1:12" ht="22.5" customHeight="1">
      <c r="A2" s="123"/>
      <c r="B2" s="127" t="s">
        <v>83</v>
      </c>
      <c r="C2" s="127"/>
      <c r="D2" s="127"/>
      <c r="E2" s="127"/>
      <c r="F2" s="127"/>
      <c r="G2" s="127"/>
      <c r="H2" s="127"/>
      <c r="I2" s="127"/>
      <c r="J2" s="127"/>
      <c r="K2" s="127"/>
      <c r="L2" s="126" t="s">
        <v>4</v>
      </c>
    </row>
    <row r="3" spans="1:12" ht="19.5" customHeight="1">
      <c r="A3" s="128"/>
      <c r="B3" s="129" t="s">
        <v>6</v>
      </c>
      <c r="C3" s="129"/>
      <c r="D3" s="129"/>
      <c r="E3" s="129"/>
      <c r="F3" s="129"/>
      <c r="G3" s="128"/>
      <c r="H3" s="128"/>
      <c r="I3" s="155"/>
      <c r="J3" s="155"/>
      <c r="K3" s="130" t="s">
        <v>7</v>
      </c>
      <c r="L3" s="131"/>
    </row>
    <row r="4" spans="1:12" ht="24" customHeight="1">
      <c r="A4" s="126"/>
      <c r="B4" s="102" t="s">
        <v>10</v>
      </c>
      <c r="C4" s="102"/>
      <c r="D4" s="102"/>
      <c r="E4" s="102"/>
      <c r="F4" s="102"/>
      <c r="G4" s="102" t="s">
        <v>61</v>
      </c>
      <c r="H4" s="102" t="s">
        <v>84</v>
      </c>
      <c r="I4" s="102" t="s">
        <v>85</v>
      </c>
      <c r="J4" s="102" t="s">
        <v>86</v>
      </c>
      <c r="K4" s="102" t="s">
        <v>87</v>
      </c>
      <c r="L4" s="133"/>
    </row>
    <row r="5" spans="1:12" ht="24" customHeight="1">
      <c r="A5" s="132"/>
      <c r="B5" s="102" t="s">
        <v>88</v>
      </c>
      <c r="C5" s="102"/>
      <c r="D5" s="102"/>
      <c r="E5" s="102" t="s">
        <v>72</v>
      </c>
      <c r="F5" s="102" t="s">
        <v>73</v>
      </c>
      <c r="G5" s="102"/>
      <c r="H5" s="102"/>
      <c r="I5" s="102"/>
      <c r="J5" s="102"/>
      <c r="K5" s="102"/>
      <c r="L5" s="133"/>
    </row>
    <row r="6" spans="1:12" ht="24" customHeight="1">
      <c r="A6" s="132"/>
      <c r="B6" s="102" t="s">
        <v>89</v>
      </c>
      <c r="C6" s="102" t="s">
        <v>90</v>
      </c>
      <c r="D6" s="102" t="s">
        <v>91</v>
      </c>
      <c r="E6" s="102"/>
      <c r="F6" s="102"/>
      <c r="G6" s="102"/>
      <c r="H6" s="102"/>
      <c r="I6" s="102"/>
      <c r="J6" s="102"/>
      <c r="K6" s="102"/>
      <c r="L6" s="134"/>
    </row>
    <row r="7" spans="1:12" ht="27" customHeight="1">
      <c r="A7" s="135"/>
      <c r="B7" s="175"/>
      <c r="C7" s="175"/>
      <c r="D7" s="175"/>
      <c r="E7" s="175"/>
      <c r="F7" s="176" t="s">
        <v>61</v>
      </c>
      <c r="G7" s="149">
        <v>1374.113738</v>
      </c>
      <c r="H7" s="149">
        <v>1153.113738</v>
      </c>
      <c r="I7" s="149">
        <v>221</v>
      </c>
      <c r="J7" s="105"/>
      <c r="K7" s="105"/>
      <c r="L7" s="138"/>
    </row>
    <row r="8" spans="1:12" ht="27" customHeight="1">
      <c r="A8" s="135"/>
      <c r="B8" s="175" t="s">
        <v>92</v>
      </c>
      <c r="C8" s="175" t="s">
        <v>93</v>
      </c>
      <c r="D8" s="175" t="s">
        <v>94</v>
      </c>
      <c r="E8" s="175" t="s">
        <v>74</v>
      </c>
      <c r="F8" s="176" t="s">
        <v>75</v>
      </c>
      <c r="G8" s="149">
        <v>679.3400059999999</v>
      </c>
      <c r="H8" s="149">
        <v>679.3400059999999</v>
      </c>
      <c r="I8" s="149"/>
      <c r="J8" s="105"/>
      <c r="K8" s="105"/>
      <c r="L8" s="138"/>
    </row>
    <row r="9" spans="1:12" ht="27" customHeight="1">
      <c r="A9" s="135"/>
      <c r="B9" s="175" t="s">
        <v>92</v>
      </c>
      <c r="C9" s="175" t="s">
        <v>95</v>
      </c>
      <c r="D9" s="175" t="s">
        <v>96</v>
      </c>
      <c r="E9" s="175" t="s">
        <v>74</v>
      </c>
      <c r="F9" s="176" t="s">
        <v>76</v>
      </c>
      <c r="G9" s="149">
        <v>4</v>
      </c>
      <c r="H9" s="149"/>
      <c r="I9" s="149">
        <v>4</v>
      </c>
      <c r="J9" s="105"/>
      <c r="K9" s="105"/>
      <c r="L9" s="138"/>
    </row>
    <row r="10" spans="1:12" ht="27" customHeight="1">
      <c r="A10" s="135"/>
      <c r="B10" s="175" t="s">
        <v>97</v>
      </c>
      <c r="C10" s="175" t="s">
        <v>98</v>
      </c>
      <c r="D10" s="175" t="s">
        <v>94</v>
      </c>
      <c r="E10" s="175" t="s">
        <v>74</v>
      </c>
      <c r="F10" s="176" t="s">
        <v>77</v>
      </c>
      <c r="G10" s="149">
        <v>360.765832</v>
      </c>
      <c r="H10" s="149">
        <v>360.765832</v>
      </c>
      <c r="I10" s="149"/>
      <c r="J10" s="105"/>
      <c r="K10" s="105"/>
      <c r="L10" s="138"/>
    </row>
    <row r="11" spans="1:12" ht="27" customHeight="1">
      <c r="A11" s="135"/>
      <c r="B11" s="175" t="s">
        <v>97</v>
      </c>
      <c r="C11" s="175" t="s">
        <v>98</v>
      </c>
      <c r="D11" s="175" t="s">
        <v>98</v>
      </c>
      <c r="E11" s="175" t="s">
        <v>74</v>
      </c>
      <c r="F11" s="176" t="s">
        <v>78</v>
      </c>
      <c r="G11" s="149">
        <v>53.0505</v>
      </c>
      <c r="H11" s="149">
        <v>53.0505</v>
      </c>
      <c r="I11" s="149"/>
      <c r="J11" s="105"/>
      <c r="K11" s="105"/>
      <c r="L11" s="138"/>
    </row>
    <row r="12" spans="1:12" ht="27" customHeight="1">
      <c r="A12" s="135"/>
      <c r="B12" s="175" t="s">
        <v>99</v>
      </c>
      <c r="C12" s="175" t="s">
        <v>96</v>
      </c>
      <c r="D12" s="175" t="s">
        <v>96</v>
      </c>
      <c r="E12" s="175" t="s">
        <v>74</v>
      </c>
      <c r="F12" s="176" t="s">
        <v>79</v>
      </c>
      <c r="G12" s="149">
        <v>217</v>
      </c>
      <c r="H12" s="149"/>
      <c r="I12" s="149">
        <v>217</v>
      </c>
      <c r="J12" s="105"/>
      <c r="K12" s="105"/>
      <c r="L12" s="138"/>
    </row>
    <row r="13" spans="1:12" ht="27" customHeight="1">
      <c r="A13" s="135"/>
      <c r="B13" s="175" t="s">
        <v>100</v>
      </c>
      <c r="C13" s="175" t="s">
        <v>101</v>
      </c>
      <c r="D13" s="175" t="s">
        <v>94</v>
      </c>
      <c r="E13" s="175" t="s">
        <v>74</v>
      </c>
      <c r="F13" s="176" t="s">
        <v>80</v>
      </c>
      <c r="G13" s="149">
        <v>59.9574</v>
      </c>
      <c r="H13" s="149">
        <v>59.9574</v>
      </c>
      <c r="I13" s="149"/>
      <c r="J13" s="105"/>
      <c r="K13" s="105"/>
      <c r="L13" s="138"/>
    </row>
    <row r="14" spans="1:12" ht="27" customHeight="1">
      <c r="A14" s="135"/>
      <c r="B14" s="102"/>
      <c r="C14" s="102"/>
      <c r="D14" s="102"/>
      <c r="E14" s="102"/>
      <c r="F14" s="102"/>
      <c r="G14" s="105"/>
      <c r="H14" s="105"/>
      <c r="I14" s="105"/>
      <c r="J14" s="105"/>
      <c r="K14" s="105"/>
      <c r="L14" s="138"/>
    </row>
    <row r="15" spans="1:12" ht="27" customHeight="1">
      <c r="A15" s="135"/>
      <c r="B15" s="102"/>
      <c r="C15" s="102"/>
      <c r="D15" s="102"/>
      <c r="E15" s="102"/>
      <c r="F15" s="102"/>
      <c r="G15" s="105"/>
      <c r="H15" s="105"/>
      <c r="I15" s="105"/>
      <c r="J15" s="105"/>
      <c r="K15" s="105"/>
      <c r="L15" s="138"/>
    </row>
    <row r="16" spans="1:12" ht="27" customHeight="1">
      <c r="A16" s="135"/>
      <c r="B16" s="102"/>
      <c r="C16" s="102"/>
      <c r="D16" s="102"/>
      <c r="E16" s="102"/>
      <c r="F16" s="102"/>
      <c r="G16" s="105"/>
      <c r="H16" s="105"/>
      <c r="I16" s="105"/>
      <c r="J16" s="105"/>
      <c r="K16" s="105"/>
      <c r="L16" s="138"/>
    </row>
    <row r="17" spans="1:12" ht="27" customHeight="1">
      <c r="A17" s="135"/>
      <c r="B17" s="102"/>
      <c r="C17" s="102"/>
      <c r="D17" s="102"/>
      <c r="E17" s="102"/>
      <c r="F17" s="102"/>
      <c r="G17" s="105"/>
      <c r="H17" s="105"/>
      <c r="I17" s="105"/>
      <c r="J17" s="105"/>
      <c r="K17" s="105"/>
      <c r="L17" s="138"/>
    </row>
    <row r="18" spans="1:12" ht="27" customHeight="1">
      <c r="A18" s="135"/>
      <c r="B18" s="102"/>
      <c r="C18" s="102"/>
      <c r="D18" s="102"/>
      <c r="E18" s="102"/>
      <c r="F18" s="102"/>
      <c r="G18" s="105"/>
      <c r="H18" s="105"/>
      <c r="I18" s="105"/>
      <c r="J18" s="105"/>
      <c r="K18" s="105"/>
      <c r="L18" s="138"/>
    </row>
    <row r="19" spans="1:12" ht="27" customHeight="1">
      <c r="A19" s="135"/>
      <c r="B19" s="102"/>
      <c r="C19" s="102"/>
      <c r="D19" s="102"/>
      <c r="E19" s="102"/>
      <c r="F19" s="102"/>
      <c r="G19" s="105"/>
      <c r="H19" s="105"/>
      <c r="I19" s="105"/>
      <c r="J19" s="105"/>
      <c r="K19" s="105"/>
      <c r="L19" s="138"/>
    </row>
    <row r="20" spans="1:12" ht="27" customHeight="1">
      <c r="A20" s="132"/>
      <c r="B20" s="106"/>
      <c r="C20" s="106"/>
      <c r="D20" s="106"/>
      <c r="E20" s="106"/>
      <c r="F20" s="106" t="s">
        <v>24</v>
      </c>
      <c r="G20" s="107"/>
      <c r="H20" s="107"/>
      <c r="I20" s="107"/>
      <c r="J20" s="107"/>
      <c r="K20" s="107"/>
      <c r="L20" s="133"/>
    </row>
    <row r="21" spans="1:12" ht="27" customHeight="1">
      <c r="A21" s="132"/>
      <c r="B21" s="106"/>
      <c r="C21" s="106"/>
      <c r="D21" s="106"/>
      <c r="E21" s="106"/>
      <c r="F21" s="106" t="s">
        <v>24</v>
      </c>
      <c r="G21" s="107"/>
      <c r="H21" s="107"/>
      <c r="I21" s="107"/>
      <c r="J21" s="107"/>
      <c r="K21" s="107"/>
      <c r="L21" s="133"/>
    </row>
    <row r="22" spans="1:12" ht="27" customHeight="1">
      <c r="A22" s="132"/>
      <c r="B22" s="106"/>
      <c r="C22" s="106"/>
      <c r="D22" s="106"/>
      <c r="E22" s="106"/>
      <c r="F22" s="106" t="s">
        <v>102</v>
      </c>
      <c r="G22" s="107"/>
      <c r="H22" s="107"/>
      <c r="I22" s="107"/>
      <c r="J22" s="107"/>
      <c r="K22" s="107"/>
      <c r="L22" s="134"/>
    </row>
    <row r="23" spans="1:12" ht="9.75" customHeight="1">
      <c r="A23" s="145"/>
      <c r="B23" s="150"/>
      <c r="C23" s="150"/>
      <c r="D23" s="150"/>
      <c r="E23" s="150"/>
      <c r="F23" s="145"/>
      <c r="G23" s="145"/>
      <c r="H23" s="145"/>
      <c r="I23" s="145"/>
      <c r="J23" s="150"/>
      <c r="K23" s="150"/>
      <c r="L23" s="151"/>
    </row>
  </sheetData>
  <sheetProtection/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fitToHeight="1" fitToWidth="1" horizontalDpi="600" verticalDpi="600" orientation="landscape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 topLeftCell="A1">
      <pane ySplit="5" topLeftCell="A27" activePane="bottomLeft" state="frozen"/>
      <selection pane="bottomLeft" activeCell="C14" sqref="C14"/>
    </sheetView>
  </sheetViews>
  <sheetFormatPr defaultColWidth="10.00390625" defaultRowHeight="13.5"/>
  <cols>
    <col min="1" max="1" width="1.4921875" style="122" customWidth="1"/>
    <col min="2" max="2" width="29.625" style="122" customWidth="1"/>
    <col min="3" max="3" width="11.625" style="122" customWidth="1"/>
    <col min="4" max="4" width="29.625" style="122" customWidth="1"/>
    <col min="5" max="5" width="11.625" style="122" customWidth="1"/>
    <col min="6" max="6" width="13.125" style="122" customWidth="1"/>
    <col min="7" max="8" width="11.25390625" style="122" customWidth="1"/>
    <col min="9" max="9" width="1.4921875" style="122" customWidth="1"/>
    <col min="10" max="12" width="9.75390625" style="122" customWidth="1"/>
    <col min="13" max="16384" width="10.00390625" style="122" customWidth="1"/>
  </cols>
  <sheetData>
    <row r="1" spans="1:9" ht="24.75" customHeight="1">
      <c r="A1" s="158"/>
      <c r="B1" s="95" t="s">
        <v>103</v>
      </c>
      <c r="C1" s="159"/>
      <c r="D1" s="159"/>
      <c r="H1" s="160" t="s">
        <v>104</v>
      </c>
      <c r="I1" s="146" t="s">
        <v>4</v>
      </c>
    </row>
    <row r="2" spans="1:9" ht="22.5" customHeight="1">
      <c r="A2" s="161"/>
      <c r="B2" s="162" t="s">
        <v>105</v>
      </c>
      <c r="C2" s="162"/>
      <c r="D2" s="162"/>
      <c r="E2" s="162"/>
      <c r="F2" s="163"/>
      <c r="G2" s="163"/>
      <c r="H2" s="163"/>
      <c r="I2" s="171"/>
    </row>
    <row r="3" spans="1:9" ht="19.5" customHeight="1">
      <c r="A3" s="161"/>
      <c r="B3" s="129" t="s">
        <v>6</v>
      </c>
      <c r="C3" s="129"/>
      <c r="D3" s="124"/>
      <c r="F3" s="164" t="s">
        <v>7</v>
      </c>
      <c r="G3" s="164"/>
      <c r="H3" s="164"/>
      <c r="I3" s="172"/>
    </row>
    <row r="4" spans="1:9" ht="30" customHeight="1">
      <c r="A4" s="161"/>
      <c r="B4" s="102" t="s">
        <v>8</v>
      </c>
      <c r="C4" s="102"/>
      <c r="D4" s="102" t="s">
        <v>9</v>
      </c>
      <c r="E4" s="102"/>
      <c r="F4" s="102"/>
      <c r="G4" s="102"/>
      <c r="H4" s="102"/>
      <c r="I4" s="173"/>
    </row>
    <row r="5" spans="1:9" ht="30" customHeight="1">
      <c r="A5" s="161"/>
      <c r="B5" s="102" t="s">
        <v>10</v>
      </c>
      <c r="C5" s="102" t="s">
        <v>11</v>
      </c>
      <c r="D5" s="102" t="s">
        <v>10</v>
      </c>
      <c r="E5" s="102" t="s">
        <v>61</v>
      </c>
      <c r="F5" s="117" t="s">
        <v>106</v>
      </c>
      <c r="G5" s="117" t="s">
        <v>107</v>
      </c>
      <c r="H5" s="117" t="s">
        <v>108</v>
      </c>
      <c r="I5" s="146"/>
    </row>
    <row r="6" spans="1:9" ht="30" customHeight="1">
      <c r="A6" s="126"/>
      <c r="B6" s="106" t="s">
        <v>109</v>
      </c>
      <c r="C6" s="165">
        <v>1374.11</v>
      </c>
      <c r="D6" s="106" t="s">
        <v>110</v>
      </c>
      <c r="E6" s="166">
        <f>SUM(E7:E33)</f>
        <v>1374.1137379999998</v>
      </c>
      <c r="F6" s="149">
        <f>SUM(F7:F33)</f>
        <v>1374.1137379999998</v>
      </c>
      <c r="G6" s="107"/>
      <c r="H6" s="107"/>
      <c r="I6" s="134"/>
    </row>
    <row r="7" spans="1:9" ht="30" customHeight="1">
      <c r="A7" s="126"/>
      <c r="B7" s="106" t="s">
        <v>111</v>
      </c>
      <c r="C7" s="167">
        <v>1374.11</v>
      </c>
      <c r="D7" s="106" t="s">
        <v>112</v>
      </c>
      <c r="E7" s="168">
        <f>SUM(F7:I7)</f>
        <v>683.3400059999999</v>
      </c>
      <c r="F7" s="149">
        <v>683.3400059999999</v>
      </c>
      <c r="G7" s="107"/>
      <c r="H7" s="107"/>
      <c r="I7" s="134"/>
    </row>
    <row r="8" spans="1:9" ht="30" customHeight="1">
      <c r="A8" s="126"/>
      <c r="B8" s="106" t="s">
        <v>113</v>
      </c>
      <c r="C8" s="107"/>
      <c r="D8" s="106" t="s">
        <v>114</v>
      </c>
      <c r="E8" s="168"/>
      <c r="F8" s="149"/>
      <c r="G8" s="107"/>
      <c r="H8" s="107"/>
      <c r="I8" s="134"/>
    </row>
    <row r="9" spans="1:9" ht="30" customHeight="1">
      <c r="A9" s="126"/>
      <c r="B9" s="106" t="s">
        <v>115</v>
      </c>
      <c r="C9" s="107"/>
      <c r="D9" s="106" t="s">
        <v>116</v>
      </c>
      <c r="E9" s="168"/>
      <c r="F9" s="149"/>
      <c r="G9" s="107"/>
      <c r="H9" s="107"/>
      <c r="I9" s="134"/>
    </row>
    <row r="10" spans="1:9" ht="30" customHeight="1">
      <c r="A10" s="126"/>
      <c r="B10" s="106" t="s">
        <v>117</v>
      </c>
      <c r="C10" s="107"/>
      <c r="D10" s="106" t="s">
        <v>118</v>
      </c>
      <c r="E10" s="168"/>
      <c r="F10" s="149"/>
      <c r="G10" s="107"/>
      <c r="H10" s="107"/>
      <c r="I10" s="134"/>
    </row>
    <row r="11" spans="1:9" ht="30" customHeight="1">
      <c r="A11" s="126"/>
      <c r="B11" s="106" t="s">
        <v>111</v>
      </c>
      <c r="C11" s="107"/>
      <c r="D11" s="106" t="s">
        <v>119</v>
      </c>
      <c r="E11" s="168"/>
      <c r="F11" s="149"/>
      <c r="G11" s="107"/>
      <c r="H11" s="107"/>
      <c r="I11" s="134"/>
    </row>
    <row r="12" spans="1:9" ht="30" customHeight="1">
      <c r="A12" s="126"/>
      <c r="B12" s="106" t="s">
        <v>113</v>
      </c>
      <c r="C12" s="107"/>
      <c r="D12" s="106" t="s">
        <v>120</v>
      </c>
      <c r="E12" s="168"/>
      <c r="F12" s="149"/>
      <c r="G12" s="107"/>
      <c r="H12" s="107"/>
      <c r="I12" s="134"/>
    </row>
    <row r="13" spans="1:9" ht="30" customHeight="1">
      <c r="A13" s="126"/>
      <c r="B13" s="106" t="s">
        <v>115</v>
      </c>
      <c r="C13" s="107"/>
      <c r="D13" s="106" t="s">
        <v>121</v>
      </c>
      <c r="E13" s="168"/>
      <c r="F13" s="149"/>
      <c r="G13" s="107"/>
      <c r="H13" s="107"/>
      <c r="I13" s="134"/>
    </row>
    <row r="14" spans="1:9" ht="30" customHeight="1">
      <c r="A14" s="126"/>
      <c r="B14" s="106" t="s">
        <v>102</v>
      </c>
      <c r="C14" s="107"/>
      <c r="D14" s="106" t="s">
        <v>122</v>
      </c>
      <c r="E14" s="168">
        <f>SUM(F14:I14)</f>
        <v>413.816332</v>
      </c>
      <c r="F14" s="149">
        <v>413.816332</v>
      </c>
      <c r="G14" s="107"/>
      <c r="H14" s="107"/>
      <c r="I14" s="134"/>
    </row>
    <row r="15" spans="1:9" ht="30" customHeight="1">
      <c r="A15" s="126"/>
      <c r="B15" s="106" t="s">
        <v>102</v>
      </c>
      <c r="C15" s="107"/>
      <c r="D15" s="106" t="s">
        <v>123</v>
      </c>
      <c r="E15" s="168"/>
      <c r="F15" s="149"/>
      <c r="G15" s="107"/>
      <c r="H15" s="107"/>
      <c r="I15" s="134"/>
    </row>
    <row r="16" spans="1:9" ht="30" customHeight="1">
      <c r="A16" s="126"/>
      <c r="B16" s="106" t="s">
        <v>102</v>
      </c>
      <c r="C16" s="107"/>
      <c r="D16" s="106" t="s">
        <v>124</v>
      </c>
      <c r="E16" s="168"/>
      <c r="F16" s="149"/>
      <c r="G16" s="107"/>
      <c r="H16" s="107"/>
      <c r="I16" s="134"/>
    </row>
    <row r="17" spans="1:9" ht="30" customHeight="1">
      <c r="A17" s="126"/>
      <c r="B17" s="106" t="s">
        <v>102</v>
      </c>
      <c r="C17" s="107"/>
      <c r="D17" s="106" t="s">
        <v>125</v>
      </c>
      <c r="E17" s="168"/>
      <c r="F17" s="149"/>
      <c r="G17" s="107"/>
      <c r="H17" s="107"/>
      <c r="I17" s="134"/>
    </row>
    <row r="18" spans="1:9" ht="30" customHeight="1">
      <c r="A18" s="126"/>
      <c r="B18" s="106" t="s">
        <v>102</v>
      </c>
      <c r="C18" s="107"/>
      <c r="D18" s="106" t="s">
        <v>126</v>
      </c>
      <c r="E18" s="168"/>
      <c r="F18" s="149"/>
      <c r="G18" s="107"/>
      <c r="H18" s="107"/>
      <c r="I18" s="134"/>
    </row>
    <row r="19" spans="1:9" ht="30" customHeight="1">
      <c r="A19" s="126"/>
      <c r="B19" s="106" t="s">
        <v>102</v>
      </c>
      <c r="C19" s="107"/>
      <c r="D19" s="106" t="s">
        <v>127</v>
      </c>
      <c r="E19" s="168"/>
      <c r="F19" s="149"/>
      <c r="G19" s="107"/>
      <c r="H19" s="107"/>
      <c r="I19" s="134"/>
    </row>
    <row r="20" spans="1:9" ht="30" customHeight="1">
      <c r="A20" s="126"/>
      <c r="B20" s="106" t="s">
        <v>102</v>
      </c>
      <c r="C20" s="107"/>
      <c r="D20" s="106" t="s">
        <v>128</v>
      </c>
      <c r="E20" s="168"/>
      <c r="F20" s="149"/>
      <c r="G20" s="107"/>
      <c r="H20" s="107"/>
      <c r="I20" s="134"/>
    </row>
    <row r="21" spans="1:9" ht="30" customHeight="1">
      <c r="A21" s="126"/>
      <c r="B21" s="106" t="s">
        <v>102</v>
      </c>
      <c r="C21" s="107"/>
      <c r="D21" s="106" t="s">
        <v>129</v>
      </c>
      <c r="E21" s="168"/>
      <c r="F21" s="149"/>
      <c r="G21" s="107"/>
      <c r="H21" s="107"/>
      <c r="I21" s="134"/>
    </row>
    <row r="22" spans="1:9" ht="30" customHeight="1">
      <c r="A22" s="126"/>
      <c r="B22" s="106" t="s">
        <v>102</v>
      </c>
      <c r="C22" s="107"/>
      <c r="D22" s="106" t="s">
        <v>130</v>
      </c>
      <c r="E22" s="168">
        <f>SUM(F22:I22)</f>
        <v>217</v>
      </c>
      <c r="F22" s="149">
        <v>217</v>
      </c>
      <c r="G22" s="107"/>
      <c r="H22" s="107"/>
      <c r="I22" s="134"/>
    </row>
    <row r="23" spans="1:9" ht="30" customHeight="1">
      <c r="A23" s="126"/>
      <c r="B23" s="106" t="s">
        <v>102</v>
      </c>
      <c r="C23" s="107"/>
      <c r="D23" s="106" t="s">
        <v>131</v>
      </c>
      <c r="E23" s="168"/>
      <c r="F23" s="149"/>
      <c r="G23" s="107"/>
      <c r="H23" s="107"/>
      <c r="I23" s="134"/>
    </row>
    <row r="24" spans="1:9" ht="30" customHeight="1">
      <c r="A24" s="126"/>
      <c r="B24" s="106" t="s">
        <v>102</v>
      </c>
      <c r="C24" s="107"/>
      <c r="D24" s="106" t="s">
        <v>132</v>
      </c>
      <c r="E24" s="168"/>
      <c r="F24" s="149"/>
      <c r="G24" s="107"/>
      <c r="H24" s="107"/>
      <c r="I24" s="134"/>
    </row>
    <row r="25" spans="1:9" ht="30" customHeight="1">
      <c r="A25" s="126"/>
      <c r="B25" s="106" t="s">
        <v>102</v>
      </c>
      <c r="C25" s="107"/>
      <c r="D25" s="106" t="s">
        <v>133</v>
      </c>
      <c r="E25" s="168"/>
      <c r="F25" s="149"/>
      <c r="G25" s="107"/>
      <c r="H25" s="107"/>
      <c r="I25" s="134"/>
    </row>
    <row r="26" spans="1:9" ht="30" customHeight="1">
      <c r="A26" s="126"/>
      <c r="B26" s="106" t="s">
        <v>102</v>
      </c>
      <c r="C26" s="107"/>
      <c r="D26" s="106" t="s">
        <v>134</v>
      </c>
      <c r="E26" s="168">
        <f>SUM(F26:I26)</f>
        <v>59.9574</v>
      </c>
      <c r="F26" s="149">
        <v>59.9574</v>
      </c>
      <c r="G26" s="107"/>
      <c r="H26" s="107"/>
      <c r="I26" s="134"/>
    </row>
    <row r="27" spans="1:9" ht="30" customHeight="1">
      <c r="A27" s="126"/>
      <c r="B27" s="106" t="s">
        <v>102</v>
      </c>
      <c r="C27" s="107"/>
      <c r="D27" s="106" t="s">
        <v>135</v>
      </c>
      <c r="E27" s="169"/>
      <c r="F27" s="170"/>
      <c r="G27" s="107"/>
      <c r="H27" s="107"/>
      <c r="I27" s="134"/>
    </row>
    <row r="28" spans="1:9" ht="30" customHeight="1">
      <c r="A28" s="126"/>
      <c r="B28" s="106" t="s">
        <v>102</v>
      </c>
      <c r="C28" s="107"/>
      <c r="D28" s="106" t="s">
        <v>136</v>
      </c>
      <c r="E28" s="169"/>
      <c r="F28" s="170"/>
      <c r="G28" s="107"/>
      <c r="H28" s="107"/>
      <c r="I28" s="134"/>
    </row>
    <row r="29" spans="1:9" ht="30" customHeight="1">
      <c r="A29" s="126"/>
      <c r="B29" s="106" t="s">
        <v>102</v>
      </c>
      <c r="C29" s="107"/>
      <c r="D29" s="106" t="s">
        <v>137</v>
      </c>
      <c r="E29" s="169"/>
      <c r="F29" s="170"/>
      <c r="G29" s="107"/>
      <c r="H29" s="107"/>
      <c r="I29" s="134"/>
    </row>
    <row r="30" spans="1:9" ht="30" customHeight="1">
      <c r="A30" s="126"/>
      <c r="B30" s="106" t="s">
        <v>102</v>
      </c>
      <c r="C30" s="107"/>
      <c r="D30" s="106" t="s">
        <v>138</v>
      </c>
      <c r="E30" s="169"/>
      <c r="F30" s="170"/>
      <c r="G30" s="107"/>
      <c r="H30" s="107"/>
      <c r="I30" s="134"/>
    </row>
    <row r="31" spans="1:9" ht="30" customHeight="1">
      <c r="A31" s="126"/>
      <c r="B31" s="106" t="s">
        <v>102</v>
      </c>
      <c r="C31" s="107"/>
      <c r="D31" s="106" t="s">
        <v>139</v>
      </c>
      <c r="E31" s="169"/>
      <c r="F31" s="170"/>
      <c r="G31" s="107"/>
      <c r="H31" s="107"/>
      <c r="I31" s="134"/>
    </row>
    <row r="32" spans="1:9" ht="30" customHeight="1">
      <c r="A32" s="126"/>
      <c r="B32" s="106" t="s">
        <v>102</v>
      </c>
      <c r="C32" s="107"/>
      <c r="D32" s="106" t="s">
        <v>140</v>
      </c>
      <c r="E32" s="169"/>
      <c r="F32" s="170"/>
      <c r="G32" s="107"/>
      <c r="H32" s="107"/>
      <c r="I32" s="134"/>
    </row>
    <row r="33" spans="1:9" ht="30" customHeight="1">
      <c r="A33" s="126"/>
      <c r="B33" s="106" t="s">
        <v>102</v>
      </c>
      <c r="C33" s="107"/>
      <c r="D33" s="106" t="s">
        <v>141</v>
      </c>
      <c r="E33" s="169"/>
      <c r="F33" s="170"/>
      <c r="G33" s="107"/>
      <c r="H33" s="107"/>
      <c r="I33" s="134"/>
    </row>
  </sheetData>
  <sheetProtection/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fitToHeight="0" fitToWidth="1" horizontalDpi="600" verticalDpi="600" orientation="portrait" paperSize="9" scale="6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0"/>
  <sheetViews>
    <sheetView workbookViewId="0" topLeftCell="A1">
      <pane ySplit="6" topLeftCell="A12" activePane="bottomLeft" state="frozen"/>
      <selection pane="bottomLeft" activeCell="H28" sqref="H28"/>
    </sheetView>
  </sheetViews>
  <sheetFormatPr defaultColWidth="10.00390625" defaultRowHeight="13.5"/>
  <cols>
    <col min="1" max="1" width="1.4921875" style="122" customWidth="1"/>
    <col min="2" max="3" width="5.875" style="122" customWidth="1"/>
    <col min="4" max="4" width="11.625" style="122" customWidth="1"/>
    <col min="5" max="5" width="23.50390625" style="122" customWidth="1"/>
    <col min="6" max="9" width="9.00390625" style="122" bestFit="1" customWidth="1"/>
    <col min="10" max="10" width="8.25390625" style="122" bestFit="1" customWidth="1"/>
    <col min="11" max="13" width="5.875" style="122" customWidth="1"/>
    <col min="14" max="16" width="7.25390625" style="122" customWidth="1"/>
    <col min="17" max="23" width="5.875" style="122" customWidth="1"/>
    <col min="24" max="26" width="7.25390625" style="122" customWidth="1"/>
    <col min="27" max="33" width="5.875" style="122" customWidth="1"/>
    <col min="34" max="39" width="7.25390625" style="122" customWidth="1"/>
    <col min="40" max="40" width="1.4921875" style="122" customWidth="1"/>
    <col min="41" max="42" width="9.75390625" style="122" customWidth="1"/>
    <col min="43" max="16384" width="10.00390625" style="122" customWidth="1"/>
  </cols>
  <sheetData>
    <row r="1" spans="1:40" ht="24.75" customHeight="1">
      <c r="A1" s="139"/>
      <c r="B1" s="95" t="s">
        <v>142</v>
      </c>
      <c r="C1" s="95"/>
      <c r="D1" s="140"/>
      <c r="E1" s="140"/>
      <c r="F1" s="123"/>
      <c r="G1" s="123"/>
      <c r="H1" s="123"/>
      <c r="I1" s="140"/>
      <c r="J1" s="140"/>
      <c r="K1" s="123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1" t="s">
        <v>143</v>
      </c>
      <c r="AN1" s="156"/>
    </row>
    <row r="2" spans="1:40" ht="22.5" customHeight="1">
      <c r="A2" s="123"/>
      <c r="B2" s="152" t="s">
        <v>144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6"/>
    </row>
    <row r="3" spans="1:40" ht="19.5" customHeight="1">
      <c r="A3" s="128"/>
      <c r="B3" s="129" t="s">
        <v>6</v>
      </c>
      <c r="C3" s="129"/>
      <c r="D3" s="129"/>
      <c r="E3" s="129"/>
      <c r="F3" s="153"/>
      <c r="G3" s="128"/>
      <c r="H3" s="142"/>
      <c r="I3" s="153"/>
      <c r="J3" s="153"/>
      <c r="K3" s="155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42" t="s">
        <v>7</v>
      </c>
      <c r="AM3" s="142"/>
      <c r="AN3" s="157"/>
    </row>
    <row r="4" spans="1:40" ht="24" customHeight="1">
      <c r="A4" s="126"/>
      <c r="B4" s="117" t="s">
        <v>10</v>
      </c>
      <c r="C4" s="117"/>
      <c r="D4" s="117"/>
      <c r="E4" s="117"/>
      <c r="F4" s="117" t="s">
        <v>145</v>
      </c>
      <c r="G4" s="117" t="s">
        <v>146</v>
      </c>
      <c r="H4" s="117"/>
      <c r="I4" s="117"/>
      <c r="J4" s="117"/>
      <c r="K4" s="117"/>
      <c r="L4" s="117"/>
      <c r="M4" s="117"/>
      <c r="N4" s="117"/>
      <c r="O4" s="117"/>
      <c r="P4" s="117"/>
      <c r="Q4" s="117" t="s">
        <v>147</v>
      </c>
      <c r="R4" s="117"/>
      <c r="S4" s="117"/>
      <c r="T4" s="117"/>
      <c r="U4" s="117"/>
      <c r="V4" s="117"/>
      <c r="W4" s="117"/>
      <c r="X4" s="117"/>
      <c r="Y4" s="117"/>
      <c r="Z4" s="117"/>
      <c r="AA4" s="117" t="s">
        <v>148</v>
      </c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46"/>
    </row>
    <row r="5" spans="1:40" ht="24" customHeight="1">
      <c r="A5" s="126"/>
      <c r="B5" s="117" t="s">
        <v>88</v>
      </c>
      <c r="C5" s="117"/>
      <c r="D5" s="117" t="s">
        <v>72</v>
      </c>
      <c r="E5" s="117" t="s">
        <v>73</v>
      </c>
      <c r="F5" s="117"/>
      <c r="G5" s="117" t="s">
        <v>61</v>
      </c>
      <c r="H5" s="117" t="s">
        <v>149</v>
      </c>
      <c r="I5" s="117"/>
      <c r="J5" s="117"/>
      <c r="K5" s="117" t="s">
        <v>150</v>
      </c>
      <c r="L5" s="117"/>
      <c r="M5" s="117"/>
      <c r="N5" s="117" t="s">
        <v>151</v>
      </c>
      <c r="O5" s="117"/>
      <c r="P5" s="117"/>
      <c r="Q5" s="117" t="s">
        <v>61</v>
      </c>
      <c r="R5" s="117" t="s">
        <v>149</v>
      </c>
      <c r="S5" s="117"/>
      <c r="T5" s="117"/>
      <c r="U5" s="117" t="s">
        <v>150</v>
      </c>
      <c r="V5" s="117"/>
      <c r="W5" s="117"/>
      <c r="X5" s="117" t="s">
        <v>151</v>
      </c>
      <c r="Y5" s="117"/>
      <c r="Z5" s="117"/>
      <c r="AA5" s="117" t="s">
        <v>61</v>
      </c>
      <c r="AB5" s="117" t="s">
        <v>149</v>
      </c>
      <c r="AC5" s="117"/>
      <c r="AD5" s="117"/>
      <c r="AE5" s="117" t="s">
        <v>150</v>
      </c>
      <c r="AF5" s="117"/>
      <c r="AG5" s="117"/>
      <c r="AH5" s="117" t="s">
        <v>151</v>
      </c>
      <c r="AI5" s="117"/>
      <c r="AJ5" s="117"/>
      <c r="AK5" s="117" t="s">
        <v>152</v>
      </c>
      <c r="AL5" s="117"/>
      <c r="AM5" s="117"/>
      <c r="AN5" s="146"/>
    </row>
    <row r="6" spans="1:40" ht="39" customHeight="1">
      <c r="A6" s="124"/>
      <c r="B6" s="117" t="s">
        <v>89</v>
      </c>
      <c r="C6" s="117" t="s">
        <v>90</v>
      </c>
      <c r="D6" s="117"/>
      <c r="E6" s="117"/>
      <c r="F6" s="117"/>
      <c r="G6" s="117"/>
      <c r="H6" s="117" t="s">
        <v>153</v>
      </c>
      <c r="I6" s="117" t="s">
        <v>84</v>
      </c>
      <c r="J6" s="117" t="s">
        <v>85</v>
      </c>
      <c r="K6" s="117" t="s">
        <v>153</v>
      </c>
      <c r="L6" s="117" t="s">
        <v>84</v>
      </c>
      <c r="M6" s="117" t="s">
        <v>85</v>
      </c>
      <c r="N6" s="117" t="s">
        <v>153</v>
      </c>
      <c r="O6" s="117" t="s">
        <v>154</v>
      </c>
      <c r="P6" s="117" t="s">
        <v>155</v>
      </c>
      <c r="Q6" s="117"/>
      <c r="R6" s="117" t="s">
        <v>153</v>
      </c>
      <c r="S6" s="117" t="s">
        <v>84</v>
      </c>
      <c r="T6" s="117" t="s">
        <v>85</v>
      </c>
      <c r="U6" s="117" t="s">
        <v>153</v>
      </c>
      <c r="V6" s="117" t="s">
        <v>84</v>
      </c>
      <c r="W6" s="117" t="s">
        <v>85</v>
      </c>
      <c r="X6" s="117" t="s">
        <v>153</v>
      </c>
      <c r="Y6" s="117" t="s">
        <v>154</v>
      </c>
      <c r="Z6" s="117" t="s">
        <v>155</v>
      </c>
      <c r="AA6" s="117"/>
      <c r="AB6" s="117" t="s">
        <v>153</v>
      </c>
      <c r="AC6" s="117" t="s">
        <v>84</v>
      </c>
      <c r="AD6" s="117" t="s">
        <v>85</v>
      </c>
      <c r="AE6" s="117" t="s">
        <v>153</v>
      </c>
      <c r="AF6" s="117" t="s">
        <v>84</v>
      </c>
      <c r="AG6" s="117" t="s">
        <v>85</v>
      </c>
      <c r="AH6" s="117" t="s">
        <v>153</v>
      </c>
      <c r="AI6" s="117" t="s">
        <v>154</v>
      </c>
      <c r="AJ6" s="117" t="s">
        <v>155</v>
      </c>
      <c r="AK6" s="117" t="s">
        <v>153</v>
      </c>
      <c r="AL6" s="117" t="s">
        <v>154</v>
      </c>
      <c r="AM6" s="117" t="s">
        <v>155</v>
      </c>
      <c r="AN6" s="146"/>
    </row>
    <row r="7" spans="1:40" ht="22.5" customHeight="1">
      <c r="A7" s="126"/>
      <c r="B7" s="118"/>
      <c r="C7" s="118"/>
      <c r="D7" s="119"/>
      <c r="E7" s="136" t="s">
        <v>61</v>
      </c>
      <c r="F7" s="120">
        <v>1374.11</v>
      </c>
      <c r="G7" s="120">
        <v>1374.11</v>
      </c>
      <c r="H7" s="120">
        <v>1374.11</v>
      </c>
      <c r="I7" s="120">
        <v>1153.113738</v>
      </c>
      <c r="J7" s="120">
        <v>221</v>
      </c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46"/>
    </row>
    <row r="8" spans="1:40" ht="22.5" customHeight="1">
      <c r="A8" s="126"/>
      <c r="B8" s="119" t="s">
        <v>156</v>
      </c>
      <c r="C8" s="119" t="s">
        <v>94</v>
      </c>
      <c r="D8" s="119">
        <v>307001</v>
      </c>
      <c r="E8" s="144" t="s">
        <v>157</v>
      </c>
      <c r="F8" s="120">
        <v>168.3</v>
      </c>
      <c r="G8" s="120">
        <v>168.3</v>
      </c>
      <c r="H8" s="120">
        <v>168.3</v>
      </c>
      <c r="I8" s="120">
        <v>168.3</v>
      </c>
      <c r="J8" s="120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46"/>
    </row>
    <row r="9" spans="1:40" ht="22.5" customHeight="1">
      <c r="A9" s="126"/>
      <c r="B9" s="119" t="s">
        <v>156</v>
      </c>
      <c r="C9" s="119" t="s">
        <v>101</v>
      </c>
      <c r="D9" s="119">
        <v>307001</v>
      </c>
      <c r="E9" s="144" t="s">
        <v>158</v>
      </c>
      <c r="F9" s="120">
        <v>309.96</v>
      </c>
      <c r="G9" s="120">
        <v>309.96</v>
      </c>
      <c r="H9" s="120">
        <v>309.96</v>
      </c>
      <c r="I9" s="120">
        <v>309.96</v>
      </c>
      <c r="J9" s="120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46"/>
    </row>
    <row r="10" spans="1:40" ht="22.5" customHeight="1">
      <c r="A10" s="126"/>
      <c r="B10" s="119" t="s">
        <v>156</v>
      </c>
      <c r="C10" s="119" t="s">
        <v>159</v>
      </c>
      <c r="D10" s="119">
        <v>307001</v>
      </c>
      <c r="E10" s="144" t="s">
        <v>160</v>
      </c>
      <c r="F10" s="120">
        <v>13.94</v>
      </c>
      <c r="G10" s="120">
        <v>13.94</v>
      </c>
      <c r="H10" s="120">
        <v>13.94</v>
      </c>
      <c r="I10" s="120">
        <v>13.94</v>
      </c>
      <c r="J10" s="120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46"/>
    </row>
    <row r="11" spans="1:40" ht="22.5" customHeight="1">
      <c r="A11" s="126"/>
      <c r="B11" s="119" t="s">
        <v>156</v>
      </c>
      <c r="C11" s="119" t="s">
        <v>161</v>
      </c>
      <c r="D11" s="119">
        <v>307001</v>
      </c>
      <c r="E11" s="144" t="s">
        <v>162</v>
      </c>
      <c r="F11" s="120">
        <v>53.0505</v>
      </c>
      <c r="G11" s="120">
        <v>53.0505</v>
      </c>
      <c r="H11" s="120">
        <v>53.0505</v>
      </c>
      <c r="I11" s="120">
        <v>53.0505</v>
      </c>
      <c r="J11" s="120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46"/>
    </row>
    <row r="12" spans="1:40" ht="22.5" customHeight="1">
      <c r="A12" s="126"/>
      <c r="B12" s="119" t="s">
        <v>156</v>
      </c>
      <c r="C12" s="119" t="s">
        <v>163</v>
      </c>
      <c r="D12" s="119">
        <v>307001</v>
      </c>
      <c r="E12" s="144" t="s">
        <v>164</v>
      </c>
      <c r="F12" s="120">
        <v>37.8994</v>
      </c>
      <c r="G12" s="120">
        <v>37.8994</v>
      </c>
      <c r="H12" s="120">
        <v>37.8994</v>
      </c>
      <c r="I12" s="120">
        <v>37.8994</v>
      </c>
      <c r="J12" s="120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46"/>
    </row>
    <row r="13" spans="1:40" ht="22.5" customHeight="1">
      <c r="A13" s="126"/>
      <c r="B13" s="119" t="s">
        <v>156</v>
      </c>
      <c r="C13" s="119" t="s">
        <v>165</v>
      </c>
      <c r="D13" s="119">
        <v>307001</v>
      </c>
      <c r="E13" s="144" t="s">
        <v>166</v>
      </c>
      <c r="F13" s="120">
        <v>2.96</v>
      </c>
      <c r="G13" s="120">
        <v>2.96</v>
      </c>
      <c r="H13" s="120">
        <v>2.96</v>
      </c>
      <c r="I13" s="120">
        <v>2.96</v>
      </c>
      <c r="J13" s="120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46"/>
    </row>
    <row r="14" spans="1:40" ht="22.5" customHeight="1">
      <c r="A14" s="126"/>
      <c r="B14" s="119" t="s">
        <v>156</v>
      </c>
      <c r="C14" s="119" t="s">
        <v>93</v>
      </c>
      <c r="D14" s="119">
        <v>307001</v>
      </c>
      <c r="E14" s="144" t="s">
        <v>80</v>
      </c>
      <c r="F14" s="120">
        <v>59.9574</v>
      </c>
      <c r="G14" s="120">
        <v>59.9574</v>
      </c>
      <c r="H14" s="120">
        <v>59.9574</v>
      </c>
      <c r="I14" s="120">
        <v>59.9574</v>
      </c>
      <c r="J14" s="120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46"/>
    </row>
    <row r="15" spans="1:40" ht="22.5" customHeight="1">
      <c r="A15" s="126"/>
      <c r="B15" s="119" t="s">
        <v>156</v>
      </c>
      <c r="C15" s="119" t="s">
        <v>96</v>
      </c>
      <c r="D15" s="119">
        <v>307001</v>
      </c>
      <c r="E15" s="144" t="s">
        <v>167</v>
      </c>
      <c r="F15" s="120">
        <v>28.5542</v>
      </c>
      <c r="G15" s="120">
        <v>28.5542</v>
      </c>
      <c r="H15" s="120">
        <v>28.5542</v>
      </c>
      <c r="I15" s="120">
        <v>28.5542</v>
      </c>
      <c r="J15" s="120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46"/>
    </row>
    <row r="16" spans="1:40" ht="22.5" customHeight="1">
      <c r="A16" s="126"/>
      <c r="B16" s="119" t="s">
        <v>168</v>
      </c>
      <c r="C16" s="119" t="s">
        <v>94</v>
      </c>
      <c r="D16" s="119">
        <v>307001</v>
      </c>
      <c r="E16" s="144" t="s">
        <v>169</v>
      </c>
      <c r="F16" s="120">
        <v>11.016</v>
      </c>
      <c r="G16" s="120">
        <v>11.016</v>
      </c>
      <c r="H16" s="120">
        <v>11.016</v>
      </c>
      <c r="I16" s="120">
        <v>11.016</v>
      </c>
      <c r="J16" s="120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46"/>
    </row>
    <row r="17" spans="1:40" ht="22.5" customHeight="1">
      <c r="A17" s="126"/>
      <c r="B17" s="119" t="s">
        <v>168</v>
      </c>
      <c r="C17" s="119" t="s">
        <v>98</v>
      </c>
      <c r="D17" s="119">
        <v>307001</v>
      </c>
      <c r="E17" s="144" t="s">
        <v>170</v>
      </c>
      <c r="F17" s="120">
        <v>1.1016</v>
      </c>
      <c r="G17" s="120">
        <v>1.1016</v>
      </c>
      <c r="H17" s="120">
        <v>1.1016</v>
      </c>
      <c r="I17" s="120">
        <v>1.1016</v>
      </c>
      <c r="J17" s="120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46"/>
    </row>
    <row r="18" spans="2:39" ht="22.5" customHeight="1">
      <c r="B18" s="119" t="s">
        <v>168</v>
      </c>
      <c r="C18" s="119" t="s">
        <v>171</v>
      </c>
      <c r="D18" s="119">
        <v>307001</v>
      </c>
      <c r="E18" s="144" t="s">
        <v>172</v>
      </c>
      <c r="F18" s="120">
        <v>2.754</v>
      </c>
      <c r="G18" s="120">
        <v>2.754</v>
      </c>
      <c r="H18" s="120">
        <v>2.754</v>
      </c>
      <c r="I18" s="120">
        <v>2.754</v>
      </c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</row>
    <row r="19" spans="2:39" ht="22.5" customHeight="1">
      <c r="B19" s="119" t="s">
        <v>168</v>
      </c>
      <c r="C19" s="119" t="s">
        <v>173</v>
      </c>
      <c r="D19" s="119">
        <v>307001</v>
      </c>
      <c r="E19" s="144" t="s">
        <v>174</v>
      </c>
      <c r="F19" s="120">
        <v>5.9704</v>
      </c>
      <c r="G19" s="120">
        <v>5.9704</v>
      </c>
      <c r="H19" s="120">
        <v>5.9704</v>
      </c>
      <c r="I19" s="120">
        <v>5.9704</v>
      </c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</row>
    <row r="20" spans="2:39" ht="22.5" customHeight="1">
      <c r="B20" s="119" t="s">
        <v>168</v>
      </c>
      <c r="C20" s="119" t="s">
        <v>165</v>
      </c>
      <c r="D20" s="119">
        <v>307001</v>
      </c>
      <c r="E20" s="144" t="s">
        <v>175</v>
      </c>
      <c r="F20" s="120">
        <v>33.048</v>
      </c>
      <c r="G20" s="120">
        <v>33.048</v>
      </c>
      <c r="H20" s="120">
        <v>33.048</v>
      </c>
      <c r="I20" s="120">
        <v>33.048</v>
      </c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</row>
    <row r="21" spans="2:39" ht="22.5" customHeight="1">
      <c r="B21" s="119" t="s">
        <v>168</v>
      </c>
      <c r="C21" s="119" t="s">
        <v>176</v>
      </c>
      <c r="D21" s="119">
        <v>307001</v>
      </c>
      <c r="E21" s="144" t="s">
        <v>177</v>
      </c>
      <c r="F21" s="120">
        <v>2.8068</v>
      </c>
      <c r="G21" s="120">
        <v>2.8068</v>
      </c>
      <c r="H21" s="120">
        <v>2.8068</v>
      </c>
      <c r="I21" s="120">
        <v>2.8068</v>
      </c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</row>
    <row r="22" spans="2:39" ht="22.5" customHeight="1">
      <c r="B22" s="119" t="s">
        <v>168</v>
      </c>
      <c r="C22" s="119" t="s">
        <v>178</v>
      </c>
      <c r="D22" s="119">
        <v>307001</v>
      </c>
      <c r="E22" s="144" t="s">
        <v>179</v>
      </c>
      <c r="F22" s="120">
        <v>9.844006</v>
      </c>
      <c r="G22" s="120">
        <v>9.844006</v>
      </c>
      <c r="H22" s="120">
        <v>9.844006</v>
      </c>
      <c r="I22" s="120">
        <v>9.844006</v>
      </c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</row>
    <row r="23" spans="2:39" ht="22.5" customHeight="1">
      <c r="B23" s="119" t="s">
        <v>168</v>
      </c>
      <c r="C23" s="119" t="s">
        <v>180</v>
      </c>
      <c r="D23" s="119">
        <v>307001</v>
      </c>
      <c r="E23" s="144" t="s">
        <v>181</v>
      </c>
      <c r="F23" s="120">
        <v>15.3363</v>
      </c>
      <c r="G23" s="120">
        <v>15.3363</v>
      </c>
      <c r="H23" s="120">
        <v>15.3363</v>
      </c>
      <c r="I23" s="120">
        <v>15.3363</v>
      </c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</row>
    <row r="24" spans="2:39" ht="22.5" customHeight="1">
      <c r="B24" s="119" t="s">
        <v>168</v>
      </c>
      <c r="C24" s="119" t="s">
        <v>182</v>
      </c>
      <c r="D24" s="119">
        <v>307001</v>
      </c>
      <c r="E24" s="144" t="s">
        <v>183</v>
      </c>
      <c r="F24" s="120">
        <v>4.05</v>
      </c>
      <c r="G24" s="120">
        <v>4.05</v>
      </c>
      <c r="H24" s="120">
        <v>4.05</v>
      </c>
      <c r="I24" s="120">
        <v>4.05</v>
      </c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</row>
    <row r="25" spans="2:39" ht="22.5" customHeight="1">
      <c r="B25" s="119" t="s">
        <v>168</v>
      </c>
      <c r="C25" s="119" t="s">
        <v>184</v>
      </c>
      <c r="D25" s="119">
        <v>307001</v>
      </c>
      <c r="E25" s="144" t="s">
        <v>185</v>
      </c>
      <c r="F25" s="120">
        <v>35.7</v>
      </c>
      <c r="G25" s="120">
        <v>35.7</v>
      </c>
      <c r="H25" s="120">
        <v>35.7</v>
      </c>
      <c r="I25" s="120">
        <v>35.7</v>
      </c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</row>
    <row r="26" spans="2:39" ht="22.5" customHeight="1">
      <c r="B26" s="119" t="s">
        <v>168</v>
      </c>
      <c r="C26" s="119" t="s">
        <v>96</v>
      </c>
      <c r="D26" s="119">
        <v>307001</v>
      </c>
      <c r="E26" s="144" t="s">
        <v>186</v>
      </c>
      <c r="F26" s="120">
        <v>261.75</v>
      </c>
      <c r="G26" s="120">
        <v>261.75</v>
      </c>
      <c r="H26" s="120">
        <v>261.75</v>
      </c>
      <c r="I26" s="120">
        <v>40.751732000000004</v>
      </c>
      <c r="J26" s="120">
        <v>221</v>
      </c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</row>
    <row r="27" spans="2:39" ht="22.5" customHeight="1">
      <c r="B27" s="119" t="s">
        <v>187</v>
      </c>
      <c r="C27" s="119" t="s">
        <v>94</v>
      </c>
      <c r="D27" s="119">
        <v>307001</v>
      </c>
      <c r="E27" s="144" t="s">
        <v>188</v>
      </c>
      <c r="F27" s="120">
        <v>68.6936</v>
      </c>
      <c r="G27" s="120">
        <v>68.6936</v>
      </c>
      <c r="H27" s="120">
        <v>68.6936</v>
      </c>
      <c r="I27" s="120">
        <v>68.6936</v>
      </c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</row>
    <row r="28" spans="2:39" ht="22.5" customHeight="1">
      <c r="B28" s="119" t="s">
        <v>187</v>
      </c>
      <c r="C28" s="119" t="s">
        <v>101</v>
      </c>
      <c r="D28" s="119">
        <v>307001</v>
      </c>
      <c r="E28" s="144" t="s">
        <v>189</v>
      </c>
      <c r="F28" s="120">
        <v>226.0099</v>
      </c>
      <c r="G28" s="120">
        <v>226.0099</v>
      </c>
      <c r="H28" s="120">
        <v>226.0099</v>
      </c>
      <c r="I28" s="120">
        <v>226.0099</v>
      </c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</row>
    <row r="29" spans="2:39" ht="22.5" customHeight="1">
      <c r="B29" s="119" t="s">
        <v>187</v>
      </c>
      <c r="C29" s="119" t="s">
        <v>98</v>
      </c>
      <c r="D29" s="119">
        <v>307001</v>
      </c>
      <c r="E29" s="144" t="s">
        <v>190</v>
      </c>
      <c r="F29" s="120">
        <v>9.4896</v>
      </c>
      <c r="G29" s="120">
        <v>9.4896</v>
      </c>
      <c r="H29" s="120">
        <v>9.4896</v>
      </c>
      <c r="I29" s="120">
        <v>9.4896</v>
      </c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</row>
    <row r="30" spans="2:39" ht="22.5" customHeight="1">
      <c r="B30" s="154" t="s">
        <v>187</v>
      </c>
      <c r="C30" s="154" t="s">
        <v>173</v>
      </c>
      <c r="D30" s="119">
        <v>307001</v>
      </c>
      <c r="E30" s="144" t="s">
        <v>191</v>
      </c>
      <c r="F30" s="120">
        <v>11.92</v>
      </c>
      <c r="G30" s="120">
        <v>11.92</v>
      </c>
      <c r="H30" s="120">
        <v>11.92</v>
      </c>
      <c r="I30" s="120">
        <v>11.92</v>
      </c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</row>
  </sheetData>
  <sheetProtection/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fitToHeight="1" fitToWidth="1" horizontalDpi="600" verticalDpi="600" orientation="landscape" paperSize="9" scale="5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 topLeftCell="A1">
      <pane ySplit="6" topLeftCell="A7" activePane="bottomLeft" state="frozen"/>
      <selection pane="bottomLeft" activeCell="F28" sqref="F28"/>
    </sheetView>
  </sheetViews>
  <sheetFormatPr defaultColWidth="10.00390625" defaultRowHeight="13.5"/>
  <cols>
    <col min="1" max="1" width="1.4921875" style="122" customWidth="1"/>
    <col min="2" max="4" width="6.125" style="122" customWidth="1"/>
    <col min="5" max="5" width="16.875" style="122" customWidth="1"/>
    <col min="6" max="6" width="41.00390625" style="122" customWidth="1"/>
    <col min="7" max="9" width="16.375" style="122" customWidth="1"/>
    <col min="10" max="10" width="1.4921875" style="122" customWidth="1"/>
    <col min="11" max="12" width="9.75390625" style="122" customWidth="1"/>
    <col min="13" max="16384" width="10.00390625" style="122" customWidth="1"/>
  </cols>
  <sheetData>
    <row r="1" spans="1:10" ht="24.75" customHeight="1">
      <c r="A1" s="123"/>
      <c r="B1" s="95" t="s">
        <v>192</v>
      </c>
      <c r="C1" s="95"/>
      <c r="D1" s="95"/>
      <c r="E1" s="124"/>
      <c r="F1" s="124"/>
      <c r="G1" s="125" t="s">
        <v>193</v>
      </c>
      <c r="H1" s="125"/>
      <c r="I1" s="125"/>
      <c r="J1" s="126"/>
    </row>
    <row r="2" spans="1:10" ht="22.5" customHeight="1">
      <c r="A2" s="123"/>
      <c r="B2" s="127" t="s">
        <v>194</v>
      </c>
      <c r="C2" s="127"/>
      <c r="D2" s="127"/>
      <c r="E2" s="127"/>
      <c r="F2" s="127"/>
      <c r="G2" s="127"/>
      <c r="H2" s="127"/>
      <c r="I2" s="127"/>
      <c r="J2" s="126" t="s">
        <v>4</v>
      </c>
    </row>
    <row r="3" spans="1:10" ht="19.5" customHeight="1">
      <c r="A3" s="128"/>
      <c r="B3" s="129" t="s">
        <v>6</v>
      </c>
      <c r="C3" s="129"/>
      <c r="D3" s="129"/>
      <c r="E3" s="129"/>
      <c r="F3" s="129"/>
      <c r="G3" s="128"/>
      <c r="I3" s="142" t="s">
        <v>7</v>
      </c>
      <c r="J3" s="131"/>
    </row>
    <row r="4" spans="1:10" ht="24" customHeight="1">
      <c r="A4" s="124"/>
      <c r="B4" s="102" t="s">
        <v>10</v>
      </c>
      <c r="C4" s="102"/>
      <c r="D4" s="102"/>
      <c r="E4" s="102"/>
      <c r="F4" s="102"/>
      <c r="G4" s="102" t="s">
        <v>61</v>
      </c>
      <c r="H4" s="117" t="s">
        <v>195</v>
      </c>
      <c r="I4" s="117" t="s">
        <v>148</v>
      </c>
      <c r="J4" s="124"/>
    </row>
    <row r="5" spans="1:10" ht="24" customHeight="1">
      <c r="A5" s="124"/>
      <c r="B5" s="102" t="s">
        <v>88</v>
      </c>
      <c r="C5" s="102"/>
      <c r="D5" s="102"/>
      <c r="E5" s="102" t="s">
        <v>72</v>
      </c>
      <c r="F5" s="102" t="s">
        <v>73</v>
      </c>
      <c r="G5" s="102"/>
      <c r="H5" s="117"/>
      <c r="I5" s="117"/>
      <c r="J5" s="124"/>
    </row>
    <row r="6" spans="1:10" ht="24" customHeight="1">
      <c r="A6" s="132"/>
      <c r="B6" s="102" t="s">
        <v>89</v>
      </c>
      <c r="C6" s="102" t="s">
        <v>90</v>
      </c>
      <c r="D6" s="102" t="s">
        <v>91</v>
      </c>
      <c r="E6" s="102"/>
      <c r="F6" s="102"/>
      <c r="G6" s="102"/>
      <c r="H6" s="117"/>
      <c r="I6" s="117"/>
      <c r="J6" s="134"/>
    </row>
    <row r="7" spans="1:10" ht="22.5" customHeight="1">
      <c r="A7" s="135"/>
      <c r="B7" s="119"/>
      <c r="C7" s="119"/>
      <c r="D7" s="119"/>
      <c r="E7" s="143"/>
      <c r="F7" s="148" t="s">
        <v>61</v>
      </c>
      <c r="G7" s="149">
        <v>1374.113738</v>
      </c>
      <c r="H7" s="105"/>
      <c r="I7" s="105"/>
      <c r="J7" s="138"/>
    </row>
    <row r="8" spans="1:10" ht="22.5" customHeight="1">
      <c r="A8" s="135"/>
      <c r="B8" s="119" t="s">
        <v>92</v>
      </c>
      <c r="C8" s="119" t="s">
        <v>93</v>
      </c>
      <c r="D8" s="119" t="s">
        <v>94</v>
      </c>
      <c r="E8" s="119">
        <v>307001</v>
      </c>
      <c r="F8" s="148" t="s">
        <v>75</v>
      </c>
      <c r="G8" s="149">
        <v>679.3400059999999</v>
      </c>
      <c r="H8" s="105"/>
      <c r="I8" s="105"/>
      <c r="J8" s="138"/>
    </row>
    <row r="9" spans="1:10" ht="22.5" customHeight="1">
      <c r="A9" s="135"/>
      <c r="B9" s="119" t="s">
        <v>92</v>
      </c>
      <c r="C9" s="119" t="s">
        <v>95</v>
      </c>
      <c r="D9" s="119" t="s">
        <v>96</v>
      </c>
      <c r="E9" s="119">
        <v>307001</v>
      </c>
      <c r="F9" s="148" t="s">
        <v>76</v>
      </c>
      <c r="G9" s="149">
        <v>4</v>
      </c>
      <c r="H9" s="105"/>
      <c r="I9" s="105"/>
      <c r="J9" s="138"/>
    </row>
    <row r="10" spans="1:10" ht="22.5" customHeight="1">
      <c r="A10" s="135"/>
      <c r="B10" s="119" t="s">
        <v>97</v>
      </c>
      <c r="C10" s="119" t="s">
        <v>98</v>
      </c>
      <c r="D10" s="119" t="s">
        <v>94</v>
      </c>
      <c r="E10" s="119">
        <v>307001</v>
      </c>
      <c r="F10" s="148" t="s">
        <v>77</v>
      </c>
      <c r="G10" s="149">
        <v>360.765832</v>
      </c>
      <c r="H10" s="105"/>
      <c r="I10" s="105"/>
      <c r="J10" s="138"/>
    </row>
    <row r="11" spans="1:10" ht="22.5" customHeight="1">
      <c r="A11" s="135"/>
      <c r="B11" s="119" t="s">
        <v>97</v>
      </c>
      <c r="C11" s="119" t="s">
        <v>98</v>
      </c>
      <c r="D11" s="119" t="s">
        <v>98</v>
      </c>
      <c r="E11" s="119">
        <v>307001</v>
      </c>
      <c r="F11" s="148" t="s">
        <v>78</v>
      </c>
      <c r="G11" s="149">
        <v>53.0505</v>
      </c>
      <c r="H11" s="105"/>
      <c r="I11" s="105"/>
      <c r="J11" s="138"/>
    </row>
    <row r="12" spans="1:10" ht="22.5" customHeight="1">
      <c r="A12" s="135"/>
      <c r="B12" s="119" t="s">
        <v>99</v>
      </c>
      <c r="C12" s="119" t="s">
        <v>96</v>
      </c>
      <c r="D12" s="119" t="s">
        <v>96</v>
      </c>
      <c r="E12" s="119">
        <v>307001</v>
      </c>
      <c r="F12" s="148" t="s">
        <v>79</v>
      </c>
      <c r="G12" s="149">
        <v>217</v>
      </c>
      <c r="H12" s="105"/>
      <c r="I12" s="105"/>
      <c r="J12" s="138"/>
    </row>
    <row r="13" spans="1:10" ht="22.5" customHeight="1">
      <c r="A13" s="135"/>
      <c r="B13" s="119" t="s">
        <v>100</v>
      </c>
      <c r="C13" s="119" t="s">
        <v>101</v>
      </c>
      <c r="D13" s="119" t="s">
        <v>94</v>
      </c>
      <c r="E13" s="119">
        <v>307001</v>
      </c>
      <c r="F13" s="148" t="s">
        <v>80</v>
      </c>
      <c r="G13" s="149">
        <v>59.9574</v>
      </c>
      <c r="H13" s="105"/>
      <c r="I13" s="105"/>
      <c r="J13" s="138"/>
    </row>
    <row r="14" spans="1:10" ht="22.5" customHeight="1">
      <c r="A14" s="135"/>
      <c r="B14" s="102"/>
      <c r="C14" s="102"/>
      <c r="D14" s="102"/>
      <c r="E14" s="102"/>
      <c r="F14" s="102"/>
      <c r="G14" s="105"/>
      <c r="H14" s="105"/>
      <c r="I14" s="105"/>
      <c r="J14" s="138"/>
    </row>
    <row r="15" spans="1:10" ht="22.5" customHeight="1">
      <c r="A15" s="135"/>
      <c r="B15" s="102"/>
      <c r="C15" s="102"/>
      <c r="D15" s="102"/>
      <c r="E15" s="102"/>
      <c r="F15" s="102"/>
      <c r="G15" s="105"/>
      <c r="H15" s="105"/>
      <c r="I15" s="105"/>
      <c r="J15" s="138"/>
    </row>
    <row r="16" spans="1:10" ht="22.5" customHeight="1">
      <c r="A16" s="135"/>
      <c r="B16" s="102"/>
      <c r="C16" s="102"/>
      <c r="D16" s="102"/>
      <c r="E16" s="102"/>
      <c r="F16" s="102"/>
      <c r="G16" s="105"/>
      <c r="H16" s="105"/>
      <c r="I16" s="105"/>
      <c r="J16" s="138"/>
    </row>
    <row r="17" spans="1:10" ht="22.5" customHeight="1">
      <c r="A17" s="135"/>
      <c r="B17" s="102"/>
      <c r="C17" s="102"/>
      <c r="D17" s="102"/>
      <c r="E17" s="102"/>
      <c r="F17" s="102"/>
      <c r="G17" s="105"/>
      <c r="H17" s="105"/>
      <c r="I17" s="105"/>
      <c r="J17" s="138"/>
    </row>
    <row r="18" spans="1:10" ht="9.75" customHeight="1">
      <c r="A18" s="145"/>
      <c r="B18" s="150"/>
      <c r="C18" s="150"/>
      <c r="D18" s="150"/>
      <c r="E18" s="150"/>
      <c r="F18" s="145"/>
      <c r="G18" s="145"/>
      <c r="H18" s="145"/>
      <c r="I18" s="145"/>
      <c r="J18" s="151"/>
    </row>
  </sheetData>
  <sheetProtection/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1">
      <pane ySplit="6" topLeftCell="A11" activePane="bottomLeft" state="frozen"/>
      <selection pane="bottomLeft" activeCell="E23" sqref="E23"/>
    </sheetView>
  </sheetViews>
  <sheetFormatPr defaultColWidth="10.00390625" defaultRowHeight="13.5"/>
  <cols>
    <col min="1" max="1" width="1.4921875" style="122" customWidth="1"/>
    <col min="2" max="3" width="6.125" style="122" customWidth="1"/>
    <col min="4" max="4" width="24.375" style="122" customWidth="1"/>
    <col min="5" max="5" width="41.00390625" style="122" customWidth="1"/>
    <col min="6" max="8" width="17.375" style="122" customWidth="1"/>
    <col min="9" max="9" width="1.4921875" style="122" customWidth="1"/>
    <col min="10" max="10" width="9.75390625" style="122" customWidth="1"/>
    <col min="11" max="16384" width="10.00390625" style="122" customWidth="1"/>
  </cols>
  <sheetData>
    <row r="1" spans="1:9" ht="24.75" customHeight="1">
      <c r="A1" s="139"/>
      <c r="B1" s="95" t="s">
        <v>196</v>
      </c>
      <c r="C1" s="95"/>
      <c r="D1" s="140"/>
      <c r="E1" s="140"/>
      <c r="F1" s="123"/>
      <c r="G1" s="123"/>
      <c r="H1" s="141" t="s">
        <v>197</v>
      </c>
      <c r="I1" s="146"/>
    </row>
    <row r="2" spans="1:9" ht="22.5" customHeight="1">
      <c r="A2" s="123"/>
      <c r="B2" s="127" t="s">
        <v>198</v>
      </c>
      <c r="C2" s="127"/>
      <c r="D2" s="127"/>
      <c r="E2" s="127"/>
      <c r="F2" s="127"/>
      <c r="G2" s="127"/>
      <c r="H2" s="127"/>
      <c r="I2" s="146"/>
    </row>
    <row r="3" spans="1:9" ht="19.5" customHeight="1">
      <c r="A3" s="128"/>
      <c r="B3" s="129" t="s">
        <v>6</v>
      </c>
      <c r="C3" s="129"/>
      <c r="D3" s="129"/>
      <c r="E3" s="129"/>
      <c r="G3" s="128"/>
      <c r="H3" s="142" t="s">
        <v>7</v>
      </c>
      <c r="I3" s="146"/>
    </row>
    <row r="4" spans="1:9" ht="24" customHeight="1">
      <c r="A4" s="126"/>
      <c r="B4" s="102" t="s">
        <v>10</v>
      </c>
      <c r="C4" s="102"/>
      <c r="D4" s="102"/>
      <c r="E4" s="102"/>
      <c r="F4" s="102" t="s">
        <v>84</v>
      </c>
      <c r="G4" s="102"/>
      <c r="H4" s="102"/>
      <c r="I4" s="146"/>
    </row>
    <row r="5" spans="1:9" ht="24" customHeight="1">
      <c r="A5" s="126"/>
      <c r="B5" s="102" t="s">
        <v>88</v>
      </c>
      <c r="C5" s="102"/>
      <c r="D5" s="102" t="s">
        <v>72</v>
      </c>
      <c r="E5" s="102" t="s">
        <v>73</v>
      </c>
      <c r="F5" s="102" t="s">
        <v>61</v>
      </c>
      <c r="G5" s="102" t="s">
        <v>199</v>
      </c>
      <c r="H5" s="120" t="s">
        <v>200</v>
      </c>
      <c r="I5" s="146"/>
    </row>
    <row r="6" spans="1:9" ht="24" customHeight="1">
      <c r="A6" s="124"/>
      <c r="B6" s="102" t="s">
        <v>89</v>
      </c>
      <c r="C6" s="102" t="s">
        <v>90</v>
      </c>
      <c r="D6" s="102"/>
      <c r="E6" s="102"/>
      <c r="F6" s="102"/>
      <c r="G6" s="102"/>
      <c r="H6" s="120"/>
      <c r="I6" s="146"/>
    </row>
    <row r="7" spans="1:9" ht="22.5" customHeight="1">
      <c r="A7" s="126"/>
      <c r="B7" s="119"/>
      <c r="C7" s="119"/>
      <c r="D7" s="143"/>
      <c r="E7" s="144" t="s">
        <v>61</v>
      </c>
      <c r="F7" s="120">
        <v>1153.11</v>
      </c>
      <c r="G7" s="120">
        <v>990.73</v>
      </c>
      <c r="H7" s="120">
        <v>162.38</v>
      </c>
      <c r="I7" s="146"/>
    </row>
    <row r="8" spans="1:9" ht="22.5" customHeight="1">
      <c r="A8" s="126"/>
      <c r="B8" s="119" t="s">
        <v>156</v>
      </c>
      <c r="C8" s="119" t="s">
        <v>94</v>
      </c>
      <c r="D8" s="119">
        <v>307001</v>
      </c>
      <c r="E8" s="144" t="s">
        <v>157</v>
      </c>
      <c r="F8" s="120">
        <v>168.3</v>
      </c>
      <c r="G8" s="120">
        <v>168.3</v>
      </c>
      <c r="H8" s="137">
        <v>0</v>
      </c>
      <c r="I8" s="146"/>
    </row>
    <row r="9" spans="1:9" ht="22.5" customHeight="1">
      <c r="A9" s="126"/>
      <c r="B9" s="119" t="s">
        <v>156</v>
      </c>
      <c r="C9" s="119" t="s">
        <v>101</v>
      </c>
      <c r="D9" s="119">
        <v>307001</v>
      </c>
      <c r="E9" s="144" t="s">
        <v>158</v>
      </c>
      <c r="F9" s="120">
        <v>309.96</v>
      </c>
      <c r="G9" s="120">
        <v>309.96</v>
      </c>
      <c r="H9" s="137">
        <v>0</v>
      </c>
      <c r="I9" s="146"/>
    </row>
    <row r="10" spans="1:9" ht="22.5" customHeight="1">
      <c r="A10" s="126"/>
      <c r="B10" s="119" t="s">
        <v>156</v>
      </c>
      <c r="C10" s="119" t="s">
        <v>159</v>
      </c>
      <c r="D10" s="119">
        <v>307001</v>
      </c>
      <c r="E10" s="144" t="s">
        <v>160</v>
      </c>
      <c r="F10" s="120">
        <v>13.94</v>
      </c>
      <c r="G10" s="120">
        <v>13.94</v>
      </c>
      <c r="H10" s="137">
        <v>0</v>
      </c>
      <c r="I10" s="146"/>
    </row>
    <row r="11" spans="1:9" ht="22.5" customHeight="1">
      <c r="A11" s="126"/>
      <c r="B11" s="119" t="s">
        <v>156</v>
      </c>
      <c r="C11" s="119" t="s">
        <v>161</v>
      </c>
      <c r="D11" s="119">
        <v>307001</v>
      </c>
      <c r="E11" s="144" t="s">
        <v>162</v>
      </c>
      <c r="F11" s="120">
        <v>53.0505</v>
      </c>
      <c r="G11" s="120">
        <v>53.0505</v>
      </c>
      <c r="H11" s="120"/>
      <c r="I11" s="146"/>
    </row>
    <row r="12" spans="1:10" ht="22.5" customHeight="1">
      <c r="A12" s="126"/>
      <c r="B12" s="119" t="s">
        <v>156</v>
      </c>
      <c r="C12" s="119" t="s">
        <v>163</v>
      </c>
      <c r="D12" s="119">
        <v>307001</v>
      </c>
      <c r="E12" s="144" t="s">
        <v>164</v>
      </c>
      <c r="F12" s="120">
        <v>37.8994</v>
      </c>
      <c r="G12" s="120">
        <v>37.8994</v>
      </c>
      <c r="H12" s="120"/>
      <c r="I12" s="146"/>
      <c r="J12" s="121"/>
    </row>
    <row r="13" spans="1:9" ht="22.5" customHeight="1">
      <c r="A13" s="126"/>
      <c r="B13" s="119" t="s">
        <v>156</v>
      </c>
      <c r="C13" s="119" t="s">
        <v>165</v>
      </c>
      <c r="D13" s="119">
        <v>307001</v>
      </c>
      <c r="E13" s="144" t="s">
        <v>166</v>
      </c>
      <c r="F13" s="120">
        <v>2.96</v>
      </c>
      <c r="G13" s="120">
        <v>2.96</v>
      </c>
      <c r="H13" s="120"/>
      <c r="I13" s="146"/>
    </row>
    <row r="14" spans="1:9" ht="22.5" customHeight="1">
      <c r="A14" s="126"/>
      <c r="B14" s="119" t="s">
        <v>156</v>
      </c>
      <c r="C14" s="119" t="s">
        <v>93</v>
      </c>
      <c r="D14" s="119">
        <v>307001</v>
      </c>
      <c r="E14" s="144" t="s">
        <v>80</v>
      </c>
      <c r="F14" s="120">
        <v>59.9574</v>
      </c>
      <c r="G14" s="120">
        <v>59.9574</v>
      </c>
      <c r="H14" s="120"/>
      <c r="I14" s="146"/>
    </row>
    <row r="15" spans="1:9" ht="22.5" customHeight="1">
      <c r="A15" s="126"/>
      <c r="B15" s="119" t="s">
        <v>156</v>
      </c>
      <c r="C15" s="119" t="s">
        <v>96</v>
      </c>
      <c r="D15" s="119">
        <v>307001</v>
      </c>
      <c r="E15" s="144" t="s">
        <v>167</v>
      </c>
      <c r="F15" s="120">
        <v>28.5542</v>
      </c>
      <c r="G15" s="120">
        <v>28.5542</v>
      </c>
      <c r="H15" s="120"/>
      <c r="I15" s="146"/>
    </row>
    <row r="16" spans="1:9" ht="22.5" customHeight="1">
      <c r="A16" s="126"/>
      <c r="B16" s="119" t="s">
        <v>168</v>
      </c>
      <c r="C16" s="119" t="s">
        <v>94</v>
      </c>
      <c r="D16" s="119">
        <v>307001</v>
      </c>
      <c r="E16" s="144" t="s">
        <v>169</v>
      </c>
      <c r="F16" s="120">
        <v>11.016</v>
      </c>
      <c r="G16" s="120"/>
      <c r="H16" s="120">
        <v>11.016</v>
      </c>
      <c r="I16" s="146"/>
    </row>
    <row r="17" spans="1:9" ht="22.5" customHeight="1">
      <c r="A17" s="145"/>
      <c r="B17" s="119" t="s">
        <v>168</v>
      </c>
      <c r="C17" s="119" t="s">
        <v>98</v>
      </c>
      <c r="D17" s="119">
        <v>307001</v>
      </c>
      <c r="E17" s="144" t="s">
        <v>170</v>
      </c>
      <c r="F17" s="120">
        <v>1.1016</v>
      </c>
      <c r="G17" s="120"/>
      <c r="H17" s="120">
        <v>1.1016</v>
      </c>
      <c r="I17" s="147"/>
    </row>
    <row r="18" spans="2:8" ht="22.5" customHeight="1">
      <c r="B18" s="119" t="s">
        <v>168</v>
      </c>
      <c r="C18" s="119" t="s">
        <v>171</v>
      </c>
      <c r="D18" s="119">
        <v>307001</v>
      </c>
      <c r="E18" s="144" t="s">
        <v>172</v>
      </c>
      <c r="F18" s="120">
        <v>2.754</v>
      </c>
      <c r="G18" s="120"/>
      <c r="H18" s="120">
        <v>2.754</v>
      </c>
    </row>
    <row r="19" spans="2:8" ht="22.5" customHeight="1">
      <c r="B19" s="119" t="s">
        <v>168</v>
      </c>
      <c r="C19" s="119" t="s">
        <v>173</v>
      </c>
      <c r="D19" s="119">
        <v>307001</v>
      </c>
      <c r="E19" s="144" t="s">
        <v>174</v>
      </c>
      <c r="F19" s="120">
        <v>5.9704</v>
      </c>
      <c r="G19" s="120"/>
      <c r="H19" s="120">
        <v>5.9704</v>
      </c>
    </row>
    <row r="20" spans="2:8" ht="22.5" customHeight="1">
      <c r="B20" s="119" t="s">
        <v>168</v>
      </c>
      <c r="C20" s="119" t="s">
        <v>165</v>
      </c>
      <c r="D20" s="119">
        <v>307001</v>
      </c>
      <c r="E20" s="144" t="s">
        <v>175</v>
      </c>
      <c r="F20" s="120">
        <v>33.048</v>
      </c>
      <c r="G20" s="120"/>
      <c r="H20" s="120">
        <v>33.048</v>
      </c>
    </row>
    <row r="21" spans="2:8" ht="22.5" customHeight="1">
      <c r="B21" s="119" t="s">
        <v>168</v>
      </c>
      <c r="C21" s="119" t="s">
        <v>176</v>
      </c>
      <c r="D21" s="119">
        <v>307001</v>
      </c>
      <c r="E21" s="144" t="s">
        <v>177</v>
      </c>
      <c r="F21" s="120">
        <v>2.8068</v>
      </c>
      <c r="G21" s="120"/>
      <c r="H21" s="120">
        <v>2.8068</v>
      </c>
    </row>
    <row r="22" spans="2:8" ht="22.5" customHeight="1">
      <c r="B22" s="119" t="s">
        <v>168</v>
      </c>
      <c r="C22" s="119" t="s">
        <v>178</v>
      </c>
      <c r="D22" s="119">
        <v>307001</v>
      </c>
      <c r="E22" s="144" t="s">
        <v>179</v>
      </c>
      <c r="F22" s="120">
        <v>9.844006</v>
      </c>
      <c r="G22" s="120"/>
      <c r="H22" s="120">
        <v>9.844006</v>
      </c>
    </row>
    <row r="23" spans="2:8" ht="22.5" customHeight="1">
      <c r="B23" s="119" t="s">
        <v>168</v>
      </c>
      <c r="C23" s="119" t="s">
        <v>180</v>
      </c>
      <c r="D23" s="119">
        <v>307001</v>
      </c>
      <c r="E23" s="144" t="s">
        <v>181</v>
      </c>
      <c r="F23" s="120">
        <v>15.3363</v>
      </c>
      <c r="G23" s="120"/>
      <c r="H23" s="120">
        <v>15.3363</v>
      </c>
    </row>
    <row r="24" spans="2:8" ht="22.5" customHeight="1">
      <c r="B24" s="119" t="s">
        <v>168</v>
      </c>
      <c r="C24" s="119" t="s">
        <v>182</v>
      </c>
      <c r="D24" s="119">
        <v>307001</v>
      </c>
      <c r="E24" s="144" t="s">
        <v>183</v>
      </c>
      <c r="F24" s="120">
        <v>4.05</v>
      </c>
      <c r="G24" s="120"/>
      <c r="H24" s="120">
        <v>4.05</v>
      </c>
    </row>
    <row r="25" spans="2:8" ht="22.5" customHeight="1">
      <c r="B25" s="119" t="s">
        <v>168</v>
      </c>
      <c r="C25" s="119" t="s">
        <v>184</v>
      </c>
      <c r="D25" s="119">
        <v>307001</v>
      </c>
      <c r="E25" s="144" t="s">
        <v>185</v>
      </c>
      <c r="F25" s="120">
        <v>35.7</v>
      </c>
      <c r="G25" s="120"/>
      <c r="H25" s="120">
        <v>35.7</v>
      </c>
    </row>
    <row r="26" spans="2:8" ht="22.5" customHeight="1">
      <c r="B26" s="119" t="s">
        <v>168</v>
      </c>
      <c r="C26" s="119" t="s">
        <v>96</v>
      </c>
      <c r="D26" s="119">
        <v>307001</v>
      </c>
      <c r="E26" s="144" t="s">
        <v>186</v>
      </c>
      <c r="F26" s="120">
        <v>40.751732000000004</v>
      </c>
      <c r="G26" s="120"/>
      <c r="H26" s="120">
        <v>40.751732000000004</v>
      </c>
    </row>
    <row r="27" spans="2:8" ht="22.5" customHeight="1">
      <c r="B27" s="119" t="s">
        <v>187</v>
      </c>
      <c r="C27" s="119" t="s">
        <v>94</v>
      </c>
      <c r="D27" s="119">
        <v>307001</v>
      </c>
      <c r="E27" s="144" t="s">
        <v>188</v>
      </c>
      <c r="F27" s="120">
        <v>68.6936</v>
      </c>
      <c r="G27" s="120">
        <v>68.6936</v>
      </c>
      <c r="H27" s="120"/>
    </row>
    <row r="28" spans="2:8" ht="22.5" customHeight="1">
      <c r="B28" s="119" t="s">
        <v>187</v>
      </c>
      <c r="C28" s="119" t="s">
        <v>101</v>
      </c>
      <c r="D28" s="119">
        <v>307001</v>
      </c>
      <c r="E28" s="144" t="s">
        <v>189</v>
      </c>
      <c r="F28" s="120">
        <v>226.0099</v>
      </c>
      <c r="G28" s="120">
        <v>226.0099</v>
      </c>
      <c r="H28" s="120"/>
    </row>
    <row r="29" spans="2:8" ht="22.5" customHeight="1">
      <c r="B29" s="119" t="s">
        <v>187</v>
      </c>
      <c r="C29" s="119" t="s">
        <v>98</v>
      </c>
      <c r="D29" s="119">
        <v>307001</v>
      </c>
      <c r="E29" s="144" t="s">
        <v>190</v>
      </c>
      <c r="F29" s="120">
        <v>9.4896</v>
      </c>
      <c r="G29" s="120">
        <v>9.4896</v>
      </c>
      <c r="H29" s="120"/>
    </row>
    <row r="30" spans="2:8" ht="22.5" customHeight="1">
      <c r="B30" s="119" t="s">
        <v>187</v>
      </c>
      <c r="C30" s="119" t="s">
        <v>173</v>
      </c>
      <c r="D30" s="119">
        <v>307001</v>
      </c>
      <c r="E30" s="144" t="s">
        <v>191</v>
      </c>
      <c r="F30" s="120">
        <v>11.92</v>
      </c>
      <c r="G30" s="120">
        <v>11.92</v>
      </c>
      <c r="H30" s="120"/>
    </row>
  </sheetData>
  <sheetProtection/>
  <mergeCells count="9">
    <mergeCell ref="B2:H2"/>
    <mergeCell ref="B3:E3"/>
    <mergeCell ref="B4:E4"/>
    <mergeCell ref="F4:H4"/>
    <mergeCell ref="B5:C5"/>
    <mergeCell ref="D5:D6"/>
    <mergeCell ref="E5:E6"/>
    <mergeCell ref="F5:F6"/>
    <mergeCell ref="G5:G6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pane ySplit="5" topLeftCell="A6" activePane="bottomLeft" state="frozen"/>
      <selection pane="bottomLeft" activeCell="E22" sqref="E22"/>
    </sheetView>
  </sheetViews>
  <sheetFormatPr defaultColWidth="10.00390625" defaultRowHeight="13.5"/>
  <cols>
    <col min="1" max="1" width="1.4921875" style="122" customWidth="1"/>
    <col min="2" max="4" width="6.625" style="122" customWidth="1"/>
    <col min="5" max="5" width="26.625" style="122" customWidth="1"/>
    <col min="6" max="6" width="48.625" style="122" customWidth="1"/>
    <col min="7" max="7" width="26.625" style="122" customWidth="1"/>
    <col min="8" max="8" width="1.4921875" style="122" customWidth="1"/>
    <col min="9" max="10" width="9.75390625" style="122" customWidth="1"/>
    <col min="11" max="16384" width="10.00390625" style="122" customWidth="1"/>
  </cols>
  <sheetData>
    <row r="1" spans="1:8" ht="24.75" customHeight="1">
      <c r="A1" s="123"/>
      <c r="B1" s="95" t="s">
        <v>201</v>
      </c>
      <c r="C1" s="95"/>
      <c r="D1" s="95"/>
      <c r="E1" s="124"/>
      <c r="F1" s="124"/>
      <c r="G1" s="125" t="s">
        <v>202</v>
      </c>
      <c r="H1" s="126"/>
    </row>
    <row r="2" spans="1:8" ht="22.5" customHeight="1">
      <c r="A2" s="123"/>
      <c r="B2" s="127" t="s">
        <v>203</v>
      </c>
      <c r="C2" s="127"/>
      <c r="D2" s="127"/>
      <c r="E2" s="127"/>
      <c r="F2" s="127"/>
      <c r="G2" s="127"/>
      <c r="H2" s="126" t="s">
        <v>4</v>
      </c>
    </row>
    <row r="3" spans="1:8" ht="19.5" customHeight="1">
      <c r="A3" s="128"/>
      <c r="B3" s="129" t="s">
        <v>6</v>
      </c>
      <c r="C3" s="129"/>
      <c r="D3" s="129"/>
      <c r="E3" s="129"/>
      <c r="F3" s="129"/>
      <c r="G3" s="130" t="s">
        <v>7</v>
      </c>
      <c r="H3" s="131"/>
    </row>
    <row r="4" spans="1:8" ht="24" customHeight="1">
      <c r="A4" s="132"/>
      <c r="B4" s="102" t="s">
        <v>88</v>
      </c>
      <c r="C4" s="102"/>
      <c r="D4" s="102"/>
      <c r="E4" s="102" t="s">
        <v>72</v>
      </c>
      <c r="F4" s="102" t="s">
        <v>73</v>
      </c>
      <c r="G4" s="102" t="s">
        <v>204</v>
      </c>
      <c r="H4" s="133"/>
    </row>
    <row r="5" spans="1:8" ht="24" customHeight="1">
      <c r="A5" s="132"/>
      <c r="B5" s="102" t="s">
        <v>89</v>
      </c>
      <c r="C5" s="102" t="s">
        <v>90</v>
      </c>
      <c r="D5" s="102" t="s">
        <v>91</v>
      </c>
      <c r="E5" s="102"/>
      <c r="F5" s="102"/>
      <c r="G5" s="102"/>
      <c r="H5" s="134"/>
    </row>
    <row r="6" spans="1:8" ht="22.5" customHeight="1">
      <c r="A6" s="135"/>
      <c r="B6" s="118"/>
      <c r="C6" s="118"/>
      <c r="D6" s="118"/>
      <c r="E6" s="119"/>
      <c r="F6" s="136" t="s">
        <v>61</v>
      </c>
      <c r="G6" s="137">
        <v>221</v>
      </c>
      <c r="H6" s="138"/>
    </row>
    <row r="7" spans="1:8" ht="22.5" customHeight="1">
      <c r="A7" s="135"/>
      <c r="B7" s="118" t="s">
        <v>92</v>
      </c>
      <c r="C7" s="118" t="s">
        <v>95</v>
      </c>
      <c r="D7" s="118" t="s">
        <v>96</v>
      </c>
      <c r="E7" s="119" t="s">
        <v>74</v>
      </c>
      <c r="F7" s="136" t="s">
        <v>205</v>
      </c>
      <c r="G7" s="137">
        <v>4</v>
      </c>
      <c r="H7" s="138"/>
    </row>
    <row r="8" spans="1:8" ht="22.5" customHeight="1">
      <c r="A8" s="135"/>
      <c r="B8" s="118" t="s">
        <v>99</v>
      </c>
      <c r="C8" s="118" t="s">
        <v>96</v>
      </c>
      <c r="D8" s="118" t="s">
        <v>96</v>
      </c>
      <c r="E8" s="119" t="s">
        <v>74</v>
      </c>
      <c r="F8" s="136" t="s">
        <v>206</v>
      </c>
      <c r="G8" s="137">
        <v>17</v>
      </c>
      <c r="H8" s="138"/>
    </row>
    <row r="9" spans="1:8" ht="22.5" customHeight="1">
      <c r="A9" s="135"/>
      <c r="B9" s="118" t="s">
        <v>99</v>
      </c>
      <c r="C9" s="118" t="s">
        <v>96</v>
      </c>
      <c r="D9" s="118" t="s">
        <v>96</v>
      </c>
      <c r="E9" s="119" t="s">
        <v>74</v>
      </c>
      <c r="F9" s="136" t="s">
        <v>207</v>
      </c>
      <c r="G9" s="137">
        <v>200</v>
      </c>
      <c r="H9" s="138"/>
    </row>
  </sheetData>
  <sheetProtection/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2022-03-04T19:28:00Z</dcterms:created>
  <dcterms:modified xsi:type="dcterms:W3CDTF">2022-07-20T03:10:52Z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45EFCF94ED9D42E88853767B42273EE6</vt:lpwstr>
  </property>
</Properties>
</file>